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Files\CARIBBEAN PHARM XMAS CATALOG\CHRISTMAS 2026\CUSTOMER CHRISTMAS CATALOGS AND PRICE LIST 2026\"/>
    </mc:Choice>
  </mc:AlternateContent>
  <xr:revisionPtr revIDLastSave="0" documentId="13_ncr:1_{B5A8EC49-ABA4-4655-AF25-18AA477B5CC9}" xr6:coauthVersionLast="47" xr6:coauthVersionMax="47" xr10:uidLastSave="{00000000-0000-0000-0000-000000000000}"/>
  <bookViews>
    <workbookView xWindow="-23148" yWindow="-108" windowWidth="23256" windowHeight="12456" xr2:uid="{E5840413-9CF6-4CF7-88BD-D22054CF333C}"/>
  </bookViews>
  <sheets>
    <sheet name="BELCAM ORDER FORM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155" i="1" l="1"/>
  <c r="F156" i="1"/>
  <c r="F157" i="1"/>
  <c r="F158" i="1"/>
  <c r="F159" i="1"/>
  <c r="F154" i="1"/>
  <c r="F100" i="1"/>
  <c r="F101" i="1"/>
  <c r="F102" i="1"/>
  <c r="F103" i="1"/>
  <c r="F99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13" i="1"/>
  <c r="F112" i="1"/>
  <c r="F110" i="1"/>
  <c r="F108" i="1"/>
  <c r="F106" i="1"/>
  <c r="F11" i="1" l="1"/>
  <c r="F12" i="1"/>
  <c r="F13" i="1"/>
  <c r="F14" i="1"/>
  <c r="F16" i="1"/>
  <c r="F17" i="1"/>
  <c r="F18" i="1"/>
  <c r="F19" i="1"/>
  <c r="F7" i="1"/>
  <c r="F8" i="1"/>
  <c r="F9" i="1"/>
  <c r="F21" i="1"/>
  <c r="F6" i="1"/>
  <c r="F26" i="1"/>
  <c r="F27" i="1"/>
  <c r="F23" i="1"/>
  <c r="F25" i="1"/>
  <c r="F29" i="1"/>
  <c r="F30" i="1"/>
  <c r="F31" i="1"/>
  <c r="F32" i="1"/>
  <c r="F22" i="1"/>
  <c r="F40" i="1"/>
  <c r="F39" i="1"/>
  <c r="F41" i="1"/>
  <c r="F63" i="1"/>
  <c r="F111" i="1" l="1"/>
  <c r="F109" i="1"/>
  <c r="F107" i="1"/>
  <c r="F105" i="1"/>
  <c r="F67" i="1"/>
  <c r="F64" i="1" l="1"/>
  <c r="F62" i="1"/>
  <c r="F60" i="1"/>
  <c r="F59" i="1"/>
  <c r="F58" i="1"/>
  <c r="F57" i="1"/>
  <c r="F56" i="1"/>
  <c r="F55" i="1"/>
  <c r="F54" i="1"/>
  <c r="F52" i="1"/>
  <c r="F51" i="1"/>
  <c r="F50" i="1"/>
  <c r="F49" i="1"/>
  <c r="F47" i="1"/>
  <c r="F46" i="1"/>
  <c r="F45" i="1"/>
  <c r="E160" i="1" s="1"/>
</calcChain>
</file>

<file path=xl/sharedStrings.xml><?xml version="1.0" encoding="utf-8"?>
<sst xmlns="http://schemas.openxmlformats.org/spreadsheetml/2006/main" count="300" uniqueCount="297">
  <si>
    <t>ORDER</t>
  </si>
  <si>
    <t>QUANTITY</t>
  </si>
  <si>
    <t>ITEM</t>
  </si>
  <si>
    <t>NUMBER</t>
  </si>
  <si>
    <t>DESCRIPTION</t>
  </si>
  <si>
    <t>PER CASE</t>
  </si>
  <si>
    <t>PRICE</t>
  </si>
  <si>
    <t>TOTAL</t>
  </si>
  <si>
    <t xml:space="preserve">                                    LUXE MOISTURIZING FRAGRANCE MISTS</t>
  </si>
  <si>
    <t xml:space="preserve">Pura Vida Mist Cassis &amp; Orchid  </t>
  </si>
  <si>
    <t xml:space="preserve">Pura Vida Mist Coconut Mimosa  </t>
  </si>
  <si>
    <t xml:space="preserve">Shimmer Mist Fiji Dreams </t>
  </si>
  <si>
    <t xml:space="preserve">Shimmer Mist Sugar Orchid </t>
  </si>
  <si>
    <t xml:space="preserve">Shimmer Mist Vanilla Rose </t>
  </si>
  <si>
    <t>Shimmer Mist Verbena Jasmine</t>
  </si>
  <si>
    <t xml:space="preserve">Berry Tease Hair &amp; Body Mist </t>
  </si>
  <si>
    <t xml:space="preserve">Sugar Bliss Hair &amp; Body Mist </t>
  </si>
  <si>
    <t xml:space="preserve">Aqua Moon Hair &amp; Body Mist </t>
  </si>
  <si>
    <t xml:space="preserve">Flirty Rose Hair &amp; Body Mist </t>
  </si>
  <si>
    <t xml:space="preserve">Velvet Kiss Hair &amp; Body Mist </t>
  </si>
  <si>
    <t xml:space="preserve">Viva Paris Hair &amp; Body Mist  </t>
  </si>
  <si>
    <t>C97130E</t>
  </si>
  <si>
    <t>C97150E</t>
  </si>
  <si>
    <t>C97250E</t>
  </si>
  <si>
    <t>C97300E</t>
  </si>
  <si>
    <t>C97310E</t>
  </si>
  <si>
    <t>C97370E</t>
  </si>
  <si>
    <t>C97600</t>
  </si>
  <si>
    <t>C97650E</t>
  </si>
  <si>
    <t>C97750X-T</t>
  </si>
  <si>
    <t xml:space="preserve">PARFUMS BELCAM </t>
  </si>
  <si>
    <t xml:space="preserve">MEN'S EDC or EDT SPRAYS </t>
  </si>
  <si>
    <t>C37437X-T</t>
  </si>
  <si>
    <t>C37467X-T</t>
  </si>
  <si>
    <t>C37487X-T</t>
  </si>
  <si>
    <t>C37680X-T</t>
  </si>
  <si>
    <t>C37690X-T</t>
  </si>
  <si>
    <t>C37730X-T</t>
  </si>
  <si>
    <t>Classic Match Y by YSL 75ml EDT + Tester</t>
  </si>
  <si>
    <t>C37740X-T</t>
  </si>
  <si>
    <t>C97090X-T</t>
  </si>
  <si>
    <t>C97450X-T</t>
  </si>
  <si>
    <t>C97490X-T</t>
  </si>
  <si>
    <t>C97860X-T</t>
  </si>
  <si>
    <t>C97890X-T</t>
  </si>
  <si>
    <t>C97910X-T</t>
  </si>
  <si>
    <t>C97920X-T</t>
  </si>
  <si>
    <t>Gladiator 100ml EDT + Tester</t>
  </si>
  <si>
    <t>C97930X-T</t>
  </si>
  <si>
    <t>C97950X-T</t>
  </si>
  <si>
    <t>AI 100ml EDT + Tester</t>
  </si>
  <si>
    <t>C97960X-T</t>
  </si>
  <si>
    <t>Bold Tobacco 100ml EDT + Tester</t>
  </si>
  <si>
    <t>GRAND TOTAL:</t>
  </si>
  <si>
    <t>C37510X-T</t>
  </si>
  <si>
    <t>C96010X-T</t>
  </si>
  <si>
    <t>Classic Match Polo Deep Blue 75ml EDT + Tester</t>
  </si>
  <si>
    <t>C97020X-T</t>
  </si>
  <si>
    <t>C97410E</t>
  </si>
  <si>
    <t>C97840X-T</t>
  </si>
  <si>
    <t>C97970X-T</t>
  </si>
  <si>
    <t>C97980X-T</t>
  </si>
  <si>
    <t>Enforce Homme 100ml EDC + Tester</t>
  </si>
  <si>
    <t>Nitro 100ml EDT + Tester</t>
  </si>
  <si>
    <t>G Eau 100ml EDT + Tester</t>
  </si>
  <si>
    <t>Vault 100ml EDT + Tester</t>
  </si>
  <si>
    <t>Blue Depths 75ml EDT + Tester</t>
  </si>
  <si>
    <t>Classic Match Homme 100ml EDT + Tester</t>
  </si>
  <si>
    <t>Classic Match Polo Red 75ml EDT + Tester</t>
  </si>
  <si>
    <t>G Eau Bronze 100ml EDT + Tester</t>
  </si>
  <si>
    <t>G Eau Black 100ml EDT + Tester</t>
  </si>
  <si>
    <t>G Eau Blue 100ml EDT + Tester</t>
  </si>
  <si>
    <t xml:space="preserve">Classic Match Drakkar Noir 75ml EDT + Tester </t>
  </si>
  <si>
    <t xml:space="preserve">Classic Match Polo 75ml EDT  + Tester </t>
  </si>
  <si>
    <t xml:space="preserve">Classic Match Obsession 75ml EDT + Tester </t>
  </si>
  <si>
    <t>Classic Match Polo Blue 75ml EDT + Tester</t>
  </si>
  <si>
    <t>Classic Match Polo Black 75ml EDT + Tester</t>
  </si>
  <si>
    <t>Shades Blue Men Version of Light Blue Pour Homme 100ml EDT + Tester</t>
  </si>
  <si>
    <t>C87010E</t>
  </si>
  <si>
    <t>C97030X-T</t>
  </si>
  <si>
    <t>C77010E</t>
  </si>
  <si>
    <t>C97040X-T</t>
  </si>
  <si>
    <t>C97050X-T</t>
  </si>
  <si>
    <t>C97100X-T</t>
  </si>
  <si>
    <t>C97360E</t>
  </si>
  <si>
    <t>Volatile 50ml EDP + Tester (Euro Edition)</t>
  </si>
  <si>
    <t>WOMEN'S EDP or EDT SPRAYS *WITH TESTER*</t>
  </si>
  <si>
    <t>C28020</t>
  </si>
  <si>
    <t>C28080</t>
  </si>
  <si>
    <t>C28120</t>
  </si>
  <si>
    <t xml:space="preserve">PB PREMIERE EDITIONS MOISTURIZING FRAGRANCE MISTS 236ML / 8.0 FL OZ   </t>
  </si>
  <si>
    <t>PB Premiere Editions Moisturizing Mist Version of Viva la Juicy by Juicy Couture</t>
  </si>
  <si>
    <t>PB Premiere Editions Moisturizing Mist Version of Bombshell by Victoria's Secret</t>
  </si>
  <si>
    <t>PB Premiere Editions Moisturizing Mist Version of Flowerbomb by Viktor &amp; Rolf</t>
  </si>
  <si>
    <t>Sweet Midnight Hair &amp; Body Mist</t>
  </si>
  <si>
    <t xml:space="preserve">Moisturizing Mist Sugared Orchid  </t>
  </si>
  <si>
    <t xml:space="preserve">                                    LUXE SHIMMER MISTS</t>
  </si>
  <si>
    <t xml:space="preserve">                                    LUXE HAIR &amp; BODY PERFUME MISTS</t>
  </si>
  <si>
    <t xml:space="preserve">  ANECDOTE BODY WASHES</t>
  </si>
  <si>
    <t>C53610</t>
  </si>
  <si>
    <t>C53620</t>
  </si>
  <si>
    <t>C53630</t>
  </si>
  <si>
    <t xml:space="preserve">LUXE PERFUMERY </t>
  </si>
  <si>
    <t>C96570</t>
  </si>
  <si>
    <t>C98700</t>
  </si>
  <si>
    <t>C55700</t>
  </si>
  <si>
    <t xml:space="preserve">  KINDA HAIR &amp; BODY MISTS</t>
  </si>
  <si>
    <t>C98090</t>
  </si>
  <si>
    <t>C98910</t>
  </si>
  <si>
    <t>C98930</t>
  </si>
  <si>
    <t xml:space="preserve">  G EAU BODY SPRAYS</t>
  </si>
  <si>
    <t>EAU DE PARFUM SPRAYS</t>
  </si>
  <si>
    <t>C96600</t>
  </si>
  <si>
    <t>C96602</t>
  </si>
  <si>
    <t>C96601</t>
  </si>
  <si>
    <t>C96603</t>
  </si>
  <si>
    <t>Hair &amp; Body Mists</t>
  </si>
  <si>
    <t>C98800</t>
  </si>
  <si>
    <t>C98802</t>
  </si>
  <si>
    <t>C98801</t>
  </si>
  <si>
    <t>C98803</t>
  </si>
  <si>
    <t>Body Washes</t>
  </si>
  <si>
    <t>C55800</t>
  </si>
  <si>
    <t>C55802</t>
  </si>
  <si>
    <t>C55801</t>
  </si>
  <si>
    <t>C55803</t>
  </si>
  <si>
    <t xml:space="preserve">COTE DU SOLEIL </t>
  </si>
  <si>
    <t>BELCAM PARFUMS &amp; TOILETRIES 2026</t>
  </si>
  <si>
    <t xml:space="preserve">Kinda Like Killian Love Don't Be Shy Hair &amp; Body Mist 255ml </t>
  </si>
  <si>
    <t xml:space="preserve">Kinda Like Tom Ford Lost Cherry Hair &amp; Body Mist 255ml </t>
  </si>
  <si>
    <r>
      <t>Kinda Like Byredo Gypsy Water Hair &amp; Body Mist 255ml</t>
    </r>
    <r>
      <rPr>
        <b/>
        <sz val="14"/>
        <color rgb="FFFF0000"/>
        <rFont val="Calibri"/>
        <family val="2"/>
        <scheme val="minor"/>
      </rPr>
      <t xml:space="preserve"> </t>
    </r>
  </si>
  <si>
    <t xml:space="preserve">Kinda Like Baccarat Rouge 540 Hair &amp; Body Mist 255ml </t>
  </si>
  <si>
    <t>Summer Fling Eau de Parfum 100ml</t>
  </si>
  <si>
    <t xml:space="preserve">Summer Fling Hair &amp; Body Mist 177ml </t>
  </si>
  <si>
    <t xml:space="preserve">Summer Fling Body Wash 400ml </t>
  </si>
  <si>
    <t xml:space="preserve">Anecdote Body Wash Caramel Cloud 500ml </t>
  </si>
  <si>
    <t xml:space="preserve">Anecdote Body Wash Peach Slice 500ml </t>
  </si>
  <si>
    <t xml:space="preserve">Anecdote Body Wash Carnival Day 500ml </t>
  </si>
  <si>
    <t>C98410U</t>
  </si>
  <si>
    <t>C98420U</t>
  </si>
  <si>
    <t>C98430U</t>
  </si>
  <si>
    <t>C98440U</t>
  </si>
  <si>
    <t>C98450U</t>
  </si>
  <si>
    <t>C98460U</t>
  </si>
  <si>
    <t>C98470U</t>
  </si>
  <si>
    <t>C98110U</t>
  </si>
  <si>
    <t>C98160U</t>
  </si>
  <si>
    <t>C98331</t>
  </si>
  <si>
    <t>C98320U</t>
  </si>
  <si>
    <t>C98330U</t>
  </si>
  <si>
    <t>C98350U</t>
  </si>
  <si>
    <t>C98360U</t>
  </si>
  <si>
    <t xml:space="preserve">Cote Du Soleil Orange Eau De Parfum Spray (Pistachio, Coconut, Salted Caramel) 100ml </t>
  </si>
  <si>
    <t xml:space="preserve">Cote Du Soleil Purple Eau De Parfum Spray (Ripe Plum, Sugared Orchid, Vanilla) 100ml </t>
  </si>
  <si>
    <t xml:space="preserve">Cote Du Soleil Pink Eau De Parfum Spray (Dragonfruit, Vanilla, Jasmine) 100ml </t>
  </si>
  <si>
    <t xml:space="preserve">Cote Du Soleil Teal Eau De Parfum Spray (Coconut,Marshmallow,Vanilla) 100ml </t>
  </si>
  <si>
    <t xml:space="preserve">Cote Du Soleil Orange Hair &amp; Body Mist (Pistachio, Coconut, Salted Caramel) 200ml </t>
  </si>
  <si>
    <t xml:space="preserve">Cote Du Soleil Purple Hair &amp; Body Mist (Ripe Plum, Sugared Orchid, Vanilla) 200ml </t>
  </si>
  <si>
    <t xml:space="preserve">Cote Du Soleil Pink Hair &amp; Body Mist (Dragonfruit, Vanilla, Jasmine) 200ml </t>
  </si>
  <si>
    <t xml:space="preserve">Cote Du Soleil Teal Hair &amp; Body Mist (Coconut,Marshmallow,Vanilla) 200ml </t>
  </si>
  <si>
    <t xml:space="preserve">Cote Du Soleil Orange Body Wash (Pistachio, Coconut, Salted Caramel) 400ml </t>
  </si>
  <si>
    <t xml:space="preserve">Cote Du Soleil Purple Body Wash (Ripe Plum, Sugared Orchid, Vanilla) 400ml </t>
  </si>
  <si>
    <t xml:space="preserve">Cote Du Soleil Pink Body Wash (Dragonfruit, Vanilla, Jasmine) 400ml </t>
  </si>
  <si>
    <t xml:space="preserve">Cote Du Soleil Teal Body Wash (Coconut,Marshmallow,Vanilla) 400ml </t>
  </si>
  <si>
    <t>C37037</t>
  </si>
  <si>
    <t>Classic Match Eternity 75ml EDT</t>
  </si>
  <si>
    <t>C37437</t>
  </si>
  <si>
    <t>C37467</t>
  </si>
  <si>
    <t>C37487</t>
  </si>
  <si>
    <t>C37510</t>
  </si>
  <si>
    <t xml:space="preserve">Classic Match 1954 Version of Polo 67 75ml EDT </t>
  </si>
  <si>
    <r>
      <t>Classic Match 1954 Version of Polo 67 75ml EDT + Tester</t>
    </r>
    <r>
      <rPr>
        <sz val="14"/>
        <color indexed="8"/>
        <rFont val="Calibri"/>
        <family val="2"/>
        <scheme val="minor"/>
      </rPr>
      <t xml:space="preserve"> </t>
    </r>
    <r>
      <rPr>
        <sz val="14"/>
        <color rgb="FFFF0000"/>
        <rFont val="Calibri"/>
        <family val="2"/>
        <scheme val="minor"/>
      </rPr>
      <t xml:space="preserve"> </t>
    </r>
  </si>
  <si>
    <t>C37680</t>
  </si>
  <si>
    <t>C37690</t>
  </si>
  <si>
    <t>C37730</t>
  </si>
  <si>
    <t>C37740</t>
  </si>
  <si>
    <t>C96010</t>
  </si>
  <si>
    <t>C97020-3</t>
  </si>
  <si>
    <t>C97090</t>
  </si>
  <si>
    <t>C97450</t>
  </si>
  <si>
    <t>C97490</t>
  </si>
  <si>
    <t>C97840</t>
  </si>
  <si>
    <t>C97860</t>
  </si>
  <si>
    <t>C97890</t>
  </si>
  <si>
    <t>C97910</t>
  </si>
  <si>
    <t>C97920</t>
  </si>
  <si>
    <t>C97930</t>
  </si>
  <si>
    <t>C97950</t>
  </si>
  <si>
    <t>C97960</t>
  </si>
  <si>
    <t>C97970</t>
  </si>
  <si>
    <t>C97980</t>
  </si>
  <si>
    <t xml:space="preserve">Classic Match Polo Blue 75ml EDT </t>
  </si>
  <si>
    <t xml:space="preserve">Classic Match Polo Black 75ml EDT </t>
  </si>
  <si>
    <t xml:space="preserve">Classic Match Polo Deep Blue 75ml EDT </t>
  </si>
  <si>
    <t xml:space="preserve">Enforce Homme 100ml EDC </t>
  </si>
  <si>
    <t xml:space="preserve">G Eau 100ml EDT </t>
  </si>
  <si>
    <t xml:space="preserve">Shades Blue Men Version of Light Blue Pour Homme 100ml EDT </t>
  </si>
  <si>
    <t xml:space="preserve">Blue Depths 75ml EDT </t>
  </si>
  <si>
    <t xml:space="preserve">Classic Match Homme 100ml EDT </t>
  </si>
  <si>
    <t xml:space="preserve">Classic Match Polo Red 75ml EDT </t>
  </si>
  <si>
    <t xml:space="preserve">G Eau Black 100ml EDT </t>
  </si>
  <si>
    <t xml:space="preserve">Gladiator 100ml EDT </t>
  </si>
  <si>
    <t xml:space="preserve">G Eau Blue 100ml EDT </t>
  </si>
  <si>
    <t xml:space="preserve">AI 100ml EDT </t>
  </si>
  <si>
    <t xml:space="preserve">Bold Tobacco 100ml EDT </t>
  </si>
  <si>
    <r>
      <t xml:space="preserve">Divine Forest Version of Tom Ford Oud Wood 100ml EDT + Tester </t>
    </r>
    <r>
      <rPr>
        <b/>
        <sz val="14"/>
        <color rgb="FFFF0000"/>
        <rFont val="Calibri"/>
        <family val="2"/>
        <scheme val="minor"/>
      </rPr>
      <t xml:space="preserve"> </t>
    </r>
  </si>
  <si>
    <t xml:space="preserve">Saboteur Version of Dior Sauvage 100ml EDT + Tester  </t>
  </si>
  <si>
    <t xml:space="preserve">Classic Match Drakkar Noir 75ml EDT </t>
  </si>
  <si>
    <t xml:space="preserve">Classic Match Polo 75ml EDT </t>
  </si>
  <si>
    <t xml:space="preserve">Classic Match Obsession 75ml EDT </t>
  </si>
  <si>
    <t xml:space="preserve">Classic Match Y by YSL 75ml EDT </t>
  </si>
  <si>
    <t xml:space="preserve">Nitro 100ml EDT </t>
  </si>
  <si>
    <t xml:space="preserve">G Eau Bronze 100ml EDT </t>
  </si>
  <si>
    <r>
      <t>Divine Forest Version of Tom Ford Oud Wood 100ml EDT</t>
    </r>
    <r>
      <rPr>
        <b/>
        <sz val="14"/>
        <color rgb="FFFF0000"/>
        <rFont val="Calibri"/>
        <family val="2"/>
        <scheme val="minor"/>
      </rPr>
      <t xml:space="preserve"> </t>
    </r>
  </si>
  <si>
    <t xml:space="preserve">Saboteur Version of Dior Sauvage 100ml EDT </t>
  </si>
  <si>
    <t>C48150</t>
  </si>
  <si>
    <t>C48170</t>
  </si>
  <si>
    <t>C48180</t>
  </si>
  <si>
    <t>C48160</t>
  </si>
  <si>
    <t>C77010-3</t>
  </si>
  <si>
    <t>C87010-3</t>
  </si>
  <si>
    <t>C97030</t>
  </si>
  <si>
    <t>C97040</t>
  </si>
  <si>
    <t>C97050</t>
  </si>
  <si>
    <t>C97100</t>
  </si>
  <si>
    <t>C97130-3E</t>
  </si>
  <si>
    <t>C97150-3E</t>
  </si>
  <si>
    <t>C97250-3E</t>
  </si>
  <si>
    <t>C97300-3E</t>
  </si>
  <si>
    <t>C97360</t>
  </si>
  <si>
    <t>C97370-3E</t>
  </si>
  <si>
    <t>C97600-3</t>
  </si>
  <si>
    <t>C97650</t>
  </si>
  <si>
    <t>C97750</t>
  </si>
  <si>
    <t xml:space="preserve">Vibiana Version Valentino Born in Roma Donna 100ml EDT + Tester </t>
  </si>
  <si>
    <r>
      <t xml:space="preserve">Coupe For Women Version of Coach Love 75ml EDP + Tester </t>
    </r>
    <r>
      <rPr>
        <b/>
        <sz val="14"/>
        <color rgb="FFFF0000"/>
        <rFont val="Calibri"/>
        <family val="2"/>
      </rPr>
      <t xml:space="preserve"> </t>
    </r>
  </si>
  <si>
    <r>
      <t xml:space="preserve">Pink Dreams Version of Ariana Grande Cloud Pink 50ml EDP + Tester </t>
    </r>
    <r>
      <rPr>
        <b/>
        <sz val="14"/>
        <color rgb="FFFF0000"/>
        <rFont val="Calibri"/>
        <family val="2"/>
      </rPr>
      <t xml:space="preserve"> </t>
    </r>
  </si>
  <si>
    <t xml:space="preserve">Pastel Dreams Version of Ariana Grande Cloud 50ml EDP + Tester </t>
  </si>
  <si>
    <t xml:space="preserve">Pastel Dreams Version of Ariana Grande Cloud 50ml EDP </t>
  </si>
  <si>
    <t>Pink Dreams Version of Ariana Grande Cloud Pink 50ml EDP</t>
  </si>
  <si>
    <t>Coupe For Women Version of Coach Love 75ml EDP</t>
  </si>
  <si>
    <t>Volatile 50ml EDP</t>
  </si>
  <si>
    <t>C-55329</t>
  </si>
  <si>
    <t>WOMEN'S VALUE FRAGRANCES **WITHOUT TESTER**</t>
  </si>
  <si>
    <t>C-55715</t>
  </si>
  <si>
    <t>C-55720</t>
  </si>
  <si>
    <r>
      <t>Hidden Rose 100 ml EDP Version of Givenchy Irresistible</t>
    </r>
    <r>
      <rPr>
        <b/>
        <sz val="14"/>
        <color rgb="FFFF0000"/>
        <rFont val="Calibri"/>
        <family val="2"/>
        <scheme val="minor"/>
      </rPr>
      <t xml:space="preserve"> **NEW!**</t>
    </r>
  </si>
  <si>
    <r>
      <t xml:space="preserve">Love Crazed 100 ml EDP Version of Victoria's Secret Crush  </t>
    </r>
    <r>
      <rPr>
        <b/>
        <sz val="14"/>
        <color rgb="FFFF0000"/>
        <rFont val="Calibri"/>
        <family val="2"/>
        <scheme val="minor"/>
      </rPr>
      <t>**NEW!**</t>
    </r>
  </si>
  <si>
    <r>
      <t xml:space="preserve">Love Trance 100 ml EDP Version of Burberry London Dream  </t>
    </r>
    <r>
      <rPr>
        <b/>
        <sz val="14"/>
        <color rgb="FFFF0000"/>
        <rFont val="Calibri"/>
        <family val="2"/>
        <scheme val="minor"/>
      </rPr>
      <t>**NEW!**</t>
    </r>
  </si>
  <si>
    <t>C-55683</t>
  </si>
  <si>
    <r>
      <t xml:space="preserve">Sweet Cherry 100 ml EDP Version of Tom Ford Lost Cherry  </t>
    </r>
    <r>
      <rPr>
        <b/>
        <sz val="14"/>
        <color rgb="FFFF0000"/>
        <rFont val="Calibri"/>
        <family val="2"/>
        <scheme val="minor"/>
      </rPr>
      <t>**NEW!**</t>
    </r>
  </si>
  <si>
    <t>C-55014</t>
  </si>
  <si>
    <r>
      <t xml:space="preserve">Round Diamonds 100 ml EDP Version of Elizabeth Taylor White Diamonds  </t>
    </r>
    <r>
      <rPr>
        <b/>
        <sz val="14"/>
        <color rgb="FFFF0000"/>
        <rFont val="Calibri"/>
        <family val="2"/>
        <scheme val="minor"/>
      </rPr>
      <t>**NEW!**</t>
    </r>
  </si>
  <si>
    <t>MEN'S VALUE FRAGRANCES **WITHOUT TESTER**</t>
  </si>
  <si>
    <t>C-55098</t>
  </si>
  <si>
    <t>C-55004</t>
  </si>
  <si>
    <t>C-55747</t>
  </si>
  <si>
    <t>C-55708</t>
  </si>
  <si>
    <t>C-55749</t>
  </si>
  <si>
    <t>C-55740</t>
  </si>
  <si>
    <r>
      <t xml:space="preserve">Black Extreme Version of Ralph Lauren Polo Black 100ml EDT </t>
    </r>
    <r>
      <rPr>
        <b/>
        <sz val="14"/>
        <color rgb="FFFF0000"/>
        <rFont val="Calibri"/>
        <family val="2"/>
        <scheme val="minor"/>
      </rPr>
      <t>**NEW!**</t>
    </r>
  </si>
  <si>
    <r>
      <t xml:space="preserve">Secret Avenue Version of Ralph Lauren Ralph's Club 100ml EDT </t>
    </r>
    <r>
      <rPr>
        <b/>
        <sz val="14"/>
        <color rgb="FFFF0000"/>
        <rFont val="Calibri"/>
        <family val="2"/>
        <scheme val="minor"/>
      </rPr>
      <t>**NEW!**</t>
    </r>
  </si>
  <si>
    <r>
      <t xml:space="preserve">Rooted &amp; Bold Version of Bvlgari Terrae Essence 100ml EDT </t>
    </r>
    <r>
      <rPr>
        <b/>
        <sz val="14"/>
        <color rgb="FFFF0000"/>
        <rFont val="Calibri"/>
        <family val="2"/>
        <scheme val="minor"/>
      </rPr>
      <t>**NEW!**</t>
    </r>
  </si>
  <si>
    <r>
      <t xml:space="preserve">Mischievous Man Version of Carolina Herrera Bad Boy 100ml EDT </t>
    </r>
    <r>
      <rPr>
        <b/>
        <sz val="14"/>
        <color rgb="FFFF0000"/>
        <rFont val="Calibri"/>
        <family val="2"/>
        <scheme val="minor"/>
      </rPr>
      <t>**NEW!**</t>
    </r>
  </si>
  <si>
    <r>
      <t xml:space="preserve">Juniper Forest Version of Burberry Hero 100ml EDT </t>
    </r>
    <r>
      <rPr>
        <b/>
        <sz val="14"/>
        <color rgb="FFFF0000"/>
        <rFont val="Calibri"/>
        <family val="2"/>
        <scheme val="minor"/>
      </rPr>
      <t>**NEW!**</t>
    </r>
  </si>
  <si>
    <r>
      <t xml:space="preserve">Cool Ocean Version of Davidoff Cool Water 100ml EDT </t>
    </r>
    <r>
      <rPr>
        <b/>
        <sz val="14"/>
        <color rgb="FFFF0000"/>
        <rFont val="Calibri"/>
        <family val="2"/>
        <scheme val="minor"/>
      </rPr>
      <t>**NEW!**</t>
    </r>
  </si>
  <si>
    <t>Gender One Version of CK One 100ml EDT</t>
  </si>
  <si>
    <t>Gender One Version of CK One 100ml EDT + Tester (Euro Edition)</t>
  </si>
  <si>
    <t xml:space="preserve">Gender 2BU Version of CK Be 100ml EDT </t>
  </si>
  <si>
    <t>Gender 2BU Version of CK Be 100ml EDT + Tester  (Euro Edition)</t>
  </si>
  <si>
    <t>Foxy Version of Paris Hiltono 50ml EDP (Euro Edition)</t>
  </si>
  <si>
    <t>Shades of Blue Version of Dolce &amp; Gabanna Light Blue 50ml EDT (Euro Edition)</t>
  </si>
  <si>
    <t xml:space="preserve">Mystical Version of Fantasy Britney Spears 50ml EDP + Tester (Euro Edition) </t>
  </si>
  <si>
    <t>Mystical Version of Fantasy Britney Spears 50ml EDP (Euro Edition)</t>
  </si>
  <si>
    <t xml:space="preserve">Foxy Version of Paris Hiltono 50ml EDP + Tester  (Euro Edition) </t>
  </si>
  <si>
    <t xml:space="preserve">Shades of Blue Version of Dolce &amp; Gabanna Light Blue 50ml EDT + Tester (Euro Edition) </t>
  </si>
  <si>
    <t>Pink Kiss Version of Aquolina Pink Sugar 50ml EDT (Euro Edition)</t>
  </si>
  <si>
    <t xml:space="preserve">Pink Kiss Version of Aquolina Pink Sugar 50ml EDT + Tester (Euro Edition) </t>
  </si>
  <si>
    <t xml:space="preserve">G Eau Woman Version of Acqua Di Gioia 50ml EDP + Tester (Euro Edition) </t>
  </si>
  <si>
    <t>J'Admire Version of J'adore 50ml EDP + Tester (Euro Edition)</t>
  </si>
  <si>
    <t>J'Admire Version of J'adore 50ml EDP (Euro Edition)</t>
  </si>
  <si>
    <t>Aqua Version of Ralph 50ml EDT</t>
  </si>
  <si>
    <t>Aqua Version of Ralph 50ml EDT + Tester</t>
  </si>
  <si>
    <t>Radiant Version of Angel 50ml EDP</t>
  </si>
  <si>
    <t>Radiant Version of Angel 50ml EDP + Tester (Euro Edition)</t>
  </si>
  <si>
    <t>Stay Beautyful Version of La Vie Est Belle 45ml EDP</t>
  </si>
  <si>
    <t xml:space="preserve">Stay Beautyful Version of La Vie Est Belle 45ml EDP + Tester </t>
  </si>
  <si>
    <t xml:space="preserve">G Eau Body Spray 177ml </t>
  </si>
  <si>
    <r>
      <t>G Eau Black Body Spray 177ml</t>
    </r>
    <r>
      <rPr>
        <b/>
        <sz val="14"/>
        <color rgb="FFFF0000"/>
        <rFont val="Calibri"/>
        <family val="2"/>
        <scheme val="minor"/>
      </rPr>
      <t xml:space="preserve"> </t>
    </r>
  </si>
  <si>
    <t xml:space="preserve">G Eau Blue Body Spray 177ml </t>
  </si>
  <si>
    <t xml:space="preserve"> SORTA HAIR &amp; BODY MISTS</t>
  </si>
  <si>
    <r>
      <t xml:space="preserve">Sorta Like Tom Ford Oud Wood Hair &amp; Body Mist 255ml </t>
    </r>
    <r>
      <rPr>
        <b/>
        <sz val="14"/>
        <color rgb="FFFF0000"/>
        <rFont val="Calibri"/>
        <family val="2"/>
        <scheme val="minor"/>
      </rPr>
      <t>**NEW!**</t>
    </r>
  </si>
  <si>
    <r>
      <t>Sorta Like Montblanc Legend Hair &amp; Body Mist 255ml</t>
    </r>
    <r>
      <rPr>
        <b/>
        <sz val="14"/>
        <color rgb="FFFF0000"/>
        <rFont val="Calibri"/>
        <family val="2"/>
        <scheme val="minor"/>
      </rPr>
      <t xml:space="preserve"> **NEW!**</t>
    </r>
  </si>
  <si>
    <r>
      <t xml:space="preserve">Sorta Like Creed Aventus Hair &amp; Body Mist 255ml </t>
    </r>
    <r>
      <rPr>
        <b/>
        <sz val="14"/>
        <color rgb="FFFF0000"/>
        <rFont val="Calibri"/>
        <family val="2"/>
        <scheme val="minor"/>
      </rPr>
      <t>**NEW!**</t>
    </r>
  </si>
  <si>
    <r>
      <t xml:space="preserve">Sorta Like Prada Luna Rossa Ocean Hair &amp; Body Mist 255ml </t>
    </r>
    <r>
      <rPr>
        <b/>
        <sz val="14"/>
        <color rgb="FFFF0000"/>
        <rFont val="Calibri"/>
        <family val="2"/>
        <scheme val="minor"/>
      </rPr>
      <t>**NEW!**</t>
    </r>
  </si>
  <si>
    <r>
      <t>ENGLISH/SPANISH LABELS   *****</t>
    </r>
    <r>
      <rPr>
        <b/>
        <sz val="24"/>
        <color theme="0"/>
        <rFont val="Tahoma"/>
        <family val="2"/>
      </rPr>
      <t>WITHOUT  TESTER</t>
    </r>
    <r>
      <rPr>
        <b/>
        <sz val="24"/>
        <rFont val="Tahoma"/>
        <family val="2"/>
      </rPr>
      <t xml:space="preserve">*****    </t>
    </r>
  </si>
  <si>
    <t>SUMMER FLING EDP, MIST, AND BODY WASH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</si>
</sst>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percu"/>
      <family val="3"/>
    </font>
    <font>
      <b/>
      <i/>
      <sz val="14"/>
      <color theme="0"/>
      <name val="Tahoma"/>
      <family val="2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4"/>
      <name val="Tahoma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36"/>
      <color theme="1"/>
      <name val="Calibri"/>
      <family val="2"/>
      <scheme val="minor"/>
    </font>
    <font>
      <b/>
      <sz val="28"/>
      <color theme="1"/>
      <name val="Apercu"/>
      <family val="3"/>
    </font>
    <font>
      <b/>
      <sz val="47"/>
      <color theme="1"/>
      <name val="Apercu"/>
      <family val="3"/>
    </font>
    <font>
      <sz val="14"/>
      <color indexed="8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</font>
    <font>
      <b/>
      <i/>
      <sz val="14"/>
      <color theme="0"/>
      <name val="Apercu Pro"/>
      <family val="3"/>
    </font>
    <font>
      <sz val="8"/>
      <name val="Calibri"/>
      <family val="2"/>
      <scheme val="minor"/>
    </font>
    <font>
      <b/>
      <sz val="20"/>
      <color theme="1"/>
      <name val="Arial Black"/>
      <family val="2"/>
    </font>
    <font>
      <b/>
      <sz val="24"/>
      <color theme="0"/>
      <name val="Tahoma"/>
      <family val="2"/>
    </font>
    <font>
      <sz val="24"/>
      <color theme="1"/>
      <name val="Calibri"/>
      <family val="2"/>
      <scheme val="minor"/>
    </font>
    <font>
      <sz val="11"/>
      <color theme="1"/>
      <name val="Tahoma"/>
      <family val="2"/>
    </font>
    <font>
      <b/>
      <sz val="24"/>
      <color theme="1"/>
      <name val="Tahoma"/>
      <family val="2"/>
    </font>
    <font>
      <b/>
      <sz val="24"/>
      <color rgb="FFFFC000"/>
      <name val="Tahoma"/>
      <family val="2"/>
    </font>
    <font>
      <sz val="24"/>
      <color rgb="FFFFC000"/>
      <name val="Tahoma"/>
      <family val="2"/>
    </font>
    <font>
      <sz val="24"/>
      <color theme="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880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60AD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83">
    <xf numFmtId="0" fontId="0" fillId="0" borderId="0" xfId="0"/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165" fontId="8" fillId="0" borderId="0" xfId="0" applyNumberFormat="1" applyFont="1" applyAlignment="1" applyProtection="1">
      <alignment horizontal="center" vertical="center" wrapText="1"/>
      <protection locked="0"/>
    </xf>
    <xf numFmtId="164" fontId="5" fillId="0" borderId="0" xfId="0" applyNumberFormat="1" applyFont="1" applyAlignment="1">
      <alignment horizontal="center"/>
    </xf>
    <xf numFmtId="44" fontId="5" fillId="0" borderId="0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6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wrapText="1"/>
    </xf>
    <xf numFmtId="0" fontId="7" fillId="6" borderId="0" xfId="0" applyFont="1" applyFill="1" applyAlignment="1">
      <alignment horizontal="left" vertical="center" wrapText="1"/>
    </xf>
    <xf numFmtId="165" fontId="8" fillId="6" borderId="0" xfId="0" applyNumberFormat="1" applyFont="1" applyFill="1" applyAlignment="1" applyProtection="1">
      <alignment horizontal="center" vertical="center" wrapText="1"/>
      <protection locked="0"/>
    </xf>
    <xf numFmtId="164" fontId="5" fillId="6" borderId="0" xfId="0" applyNumberFormat="1" applyFont="1" applyFill="1" applyAlignment="1">
      <alignment horizontal="center"/>
    </xf>
    <xf numFmtId="44" fontId="5" fillId="6" borderId="0" xfId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left" vertical="center" wrapText="1"/>
    </xf>
    <xf numFmtId="165" fontId="8" fillId="0" borderId="4" xfId="0" applyNumberFormat="1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>
      <alignment horizontal="center"/>
    </xf>
    <xf numFmtId="44" fontId="5" fillId="0" borderId="4" xfId="1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/>
    </xf>
    <xf numFmtId="44" fontId="5" fillId="4" borderId="4" xfId="1" applyFont="1" applyFill="1" applyBorder="1" applyAlignment="1">
      <alignment horizontal="center" vertical="center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5" fontId="18" fillId="0" borderId="4" xfId="0" applyNumberFormat="1" applyFont="1" applyBorder="1" applyAlignment="1" applyProtection="1">
      <alignment horizontal="center" vertical="center" wrapText="1"/>
      <protection locked="0"/>
    </xf>
    <xf numFmtId="165" fontId="11" fillId="0" borderId="4" xfId="0" applyNumberFormat="1" applyFont="1" applyBorder="1" applyAlignment="1" applyProtection="1">
      <alignment horizontal="center" vertical="center" wrapText="1"/>
      <protection locked="0"/>
    </xf>
    <xf numFmtId="0" fontId="8" fillId="6" borderId="4" xfId="0" applyFont="1" applyFill="1" applyBorder="1" applyAlignment="1" applyProtection="1">
      <alignment horizontal="center" wrapText="1"/>
      <protection locked="0"/>
    </xf>
    <xf numFmtId="0" fontId="8" fillId="6" borderId="4" xfId="0" applyFont="1" applyFill="1" applyBorder="1" applyAlignment="1" applyProtection="1">
      <alignment horizontal="left" vertical="center" wrapText="1"/>
      <protection locked="0"/>
    </xf>
    <xf numFmtId="0" fontId="6" fillId="6" borderId="4" xfId="0" applyFont="1" applyFill="1" applyBorder="1" applyAlignment="1">
      <alignment horizontal="center" vertical="center" wrapText="1"/>
    </xf>
    <xf numFmtId="165" fontId="8" fillId="6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6" borderId="4" xfId="0" applyNumberFormat="1" applyFont="1" applyFill="1" applyBorder="1" applyAlignment="1">
      <alignment horizontal="center"/>
    </xf>
    <xf numFmtId="0" fontId="8" fillId="0" borderId="4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9" fillId="0" borderId="4" xfId="0" applyNumberFormat="1" applyFont="1" applyBorder="1" applyAlignment="1" applyProtection="1">
      <alignment horizontal="center" vertical="center" wrapText="1"/>
      <protection locked="0"/>
    </xf>
    <xf numFmtId="165" fontId="6" fillId="0" borderId="4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165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center" wrapText="1"/>
    </xf>
    <xf numFmtId="0" fontId="21" fillId="2" borderId="4" xfId="0" applyFont="1" applyFill="1" applyBorder="1" applyAlignment="1">
      <alignment vertical="center" wrapText="1"/>
    </xf>
    <xf numFmtId="44" fontId="13" fillId="2" borderId="4" xfId="2" applyNumberFormat="1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6" fillId="6" borderId="0" xfId="0" applyFont="1" applyFill="1" applyAlignment="1">
      <alignment horizontal="center" vertical="center" wrapText="1"/>
    </xf>
    <xf numFmtId="0" fontId="26" fillId="6" borderId="0" xfId="0" applyFont="1" applyFill="1" applyAlignment="1">
      <alignment horizontal="center" wrapText="1"/>
    </xf>
    <xf numFmtId="0" fontId="26" fillId="6" borderId="0" xfId="0" applyFont="1" applyFill="1" applyAlignment="1">
      <alignment horizontal="left" vertical="center" wrapText="1"/>
    </xf>
    <xf numFmtId="165" fontId="26" fillId="6" borderId="0" xfId="0" applyNumberFormat="1" applyFont="1" applyFill="1" applyAlignment="1" applyProtection="1">
      <alignment horizontal="center" vertical="center" wrapText="1"/>
      <protection locked="0"/>
    </xf>
    <xf numFmtId="164" fontId="26" fillId="6" borderId="0" xfId="0" applyNumberFormat="1" applyFont="1" applyFill="1" applyAlignment="1">
      <alignment horizontal="center"/>
    </xf>
    <xf numFmtId="44" fontId="26" fillId="6" borderId="0" xfId="1" applyFont="1" applyFill="1" applyBorder="1" applyAlignment="1">
      <alignment horizontal="center" vertical="center"/>
    </xf>
    <xf numFmtId="0" fontId="27" fillId="6" borderId="0" xfId="0" applyFont="1" applyFill="1"/>
    <xf numFmtId="0" fontId="28" fillId="0" borderId="0" xfId="0" applyFont="1"/>
    <xf numFmtId="0" fontId="25" fillId="6" borderId="0" xfId="0" applyFont="1" applyFill="1" applyAlignment="1">
      <alignment horizontal="center"/>
    </xf>
    <xf numFmtId="0" fontId="25" fillId="6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22" fillId="8" borderId="4" xfId="0" applyFont="1" applyFill="1" applyBorder="1" applyAlignment="1" applyProtection="1">
      <alignment horizontal="center" vertical="center" wrapText="1"/>
      <protection locked="0"/>
    </xf>
    <xf numFmtId="44" fontId="14" fillId="2" borderId="4" xfId="1" applyFont="1" applyFill="1" applyBorder="1" applyAlignment="1">
      <alignment horizontal="left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13" borderId="4" xfId="0" applyFont="1" applyFill="1" applyBorder="1" applyAlignment="1">
      <alignment horizontal="center" vertical="center" wrapText="1"/>
    </xf>
    <xf numFmtId="0" fontId="22" fillId="14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19" fillId="15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5" fillId="9" borderId="4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horizontal="center" vertical="center" wrapText="1"/>
    </xf>
    <xf numFmtId="0" fontId="22" fillId="7" borderId="4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 xr:uid="{6E081FDC-AD67-4E31-966E-74117162A672}"/>
  </cellStyles>
  <dxfs count="0"/>
  <tableStyles count="0" defaultTableStyle="TableStyleMedium2" defaultPivotStyle="PivotStyleLight16"/>
  <colors>
    <mruColors>
      <color rgb="FF33CCCC"/>
      <color rgb="FFF60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1173455</xdr:colOff>
      <xdr:row>0</xdr:row>
      <xdr:rowOff>95431</xdr:rowOff>
    </xdr:from>
    <xdr:to>
      <xdr:col>5</xdr:col>
      <xdr:colOff>1910910</xdr:colOff>
      <xdr:row>0</xdr:row>
      <xdr:rowOff>739028</xdr:rowOff>
    </xdr:to>
    <xdr:pic>
      <xdr:nvPicPr>
        <xdr:cNvPr id="9" name="Picture 32">
          <a:extLst>
            <a:ext uri="{FF2B5EF4-FFF2-40B4-BE49-F238E27FC236}">
              <a16:creationId xmlns:a16="http://schemas.microsoft.com/office/drawing/2014/main" id="{962EA361-7C30-4F0D-B75E-1DA80A052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0935" y="95431"/>
          <a:ext cx="737455" cy="643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58615</xdr:colOff>
      <xdr:row>0</xdr:row>
      <xdr:rowOff>73713</xdr:rowOff>
    </xdr:from>
    <xdr:to>
      <xdr:col>1</xdr:col>
      <xdr:colOff>42155</xdr:colOff>
      <xdr:row>0</xdr:row>
      <xdr:rowOff>762000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56C101CB-F127-4D0B-A689-8A9D7CADA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5" y="73713"/>
          <a:ext cx="1211385" cy="688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1619250</xdr:colOff>
      <xdr:row>0</xdr:row>
      <xdr:rowOff>0</xdr:rowOff>
    </xdr:from>
    <xdr:to>
      <xdr:col>5</xdr:col>
      <xdr:colOff>1051560</xdr:colOff>
      <xdr:row>1</xdr:row>
      <xdr:rowOff>83820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74AB6B-B567-B41C-8BF0-3BE2199D1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4590" y="0"/>
          <a:ext cx="1314450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0</xdr:row>
      <xdr:rowOff>0</xdr:rowOff>
    </xdr:from>
    <xdr:to>
      <xdr:col>1</xdr:col>
      <xdr:colOff>1044056</xdr:colOff>
      <xdr:row>1</xdr:row>
      <xdr:rowOff>106796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A0DAAF4-D64F-4DA7-AB30-A8CAFF08A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6360" y="0"/>
          <a:ext cx="899276" cy="899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6DDD-66E2-4B43-A4C7-B4571E7C9530}">
  <dimension ref="A1:L160"/>
  <sheetViews>
    <sheetView showGridLines="0" tabSelected="1" zoomScaleNormal="100" workbookViewId="0">
      <pane ySplit="3" topLeftCell="A4" activePane="bottomLeft" state="frozen"/>
      <selection pane="bottomLeft" activeCell="A20" sqref="A20:F20"/>
    </sheetView>
  </sheetViews>
  <sheetFormatPr defaultRowHeight="14.4" x14ac:dyDescent="0.3"/>
  <cols>
    <col min="1" max="1" width="17.6640625" customWidth="1"/>
    <col min="2" max="2" width="16.109375" customWidth="1"/>
    <col min="3" max="3" width="126.44140625" customWidth="1"/>
    <col min="4" max="4" width="18.33203125" customWidth="1"/>
    <col min="5" max="5" width="27.44140625" customWidth="1"/>
    <col min="6" max="6" width="31.77734375" customWidth="1"/>
  </cols>
  <sheetData>
    <row r="1" spans="1:12" ht="62.7" customHeight="1" thickBot="1" x14ac:dyDescent="0.35">
      <c r="A1" s="75" t="s">
        <v>127</v>
      </c>
      <c r="B1" s="76"/>
      <c r="C1" s="76"/>
      <c r="D1" s="76"/>
      <c r="E1" s="76"/>
      <c r="F1" s="77"/>
    </row>
    <row r="2" spans="1:12" ht="23.4" thickBot="1" x14ac:dyDescent="0.45">
      <c r="A2" s="1" t="s">
        <v>0</v>
      </c>
      <c r="B2" s="3" t="s">
        <v>2</v>
      </c>
      <c r="C2" s="78" t="s">
        <v>4</v>
      </c>
      <c r="D2" s="1" t="s">
        <v>1</v>
      </c>
      <c r="E2" s="2" t="s">
        <v>6</v>
      </c>
      <c r="F2" s="78" t="s">
        <v>7</v>
      </c>
    </row>
    <row r="3" spans="1:12" ht="22.8" x14ac:dyDescent="0.4">
      <c r="A3" s="10" t="s">
        <v>1</v>
      </c>
      <c r="B3" s="11" t="s">
        <v>3</v>
      </c>
      <c r="C3" s="79"/>
      <c r="D3" s="10" t="s">
        <v>5</v>
      </c>
      <c r="E3" s="10" t="s">
        <v>5</v>
      </c>
      <c r="F3" s="79"/>
    </row>
    <row r="4" spans="1:12" s="57" customFormat="1" ht="29.4" x14ac:dyDescent="0.45">
      <c r="A4" s="81" t="s">
        <v>126</v>
      </c>
      <c r="B4" s="81"/>
      <c r="C4" s="81"/>
      <c r="D4" s="81"/>
      <c r="E4" s="81"/>
      <c r="F4" s="81"/>
    </row>
    <row r="5" spans="1:12" ht="18" customHeight="1" thickBot="1" x14ac:dyDescent="0.4">
      <c r="A5" s="69" t="s">
        <v>111</v>
      </c>
      <c r="B5" s="70"/>
      <c r="C5" s="70"/>
      <c r="D5" s="70"/>
      <c r="E5" s="70"/>
      <c r="F5" s="70"/>
      <c r="G5" s="4"/>
      <c r="H5" s="5"/>
      <c r="I5" s="6"/>
      <c r="J5" s="7"/>
      <c r="K5" s="8"/>
      <c r="L5" s="9"/>
    </row>
    <row r="6" spans="1:12" ht="18.600000000000001" thickBot="1" x14ac:dyDescent="0.4">
      <c r="A6" s="18"/>
      <c r="B6" s="19" t="s">
        <v>112</v>
      </c>
      <c r="C6" s="20" t="s">
        <v>152</v>
      </c>
      <c r="D6" s="21">
        <v>2</v>
      </c>
      <c r="E6" s="22">
        <v>38.400000000000006</v>
      </c>
      <c r="F6" s="23">
        <f>E6*A6</f>
        <v>0</v>
      </c>
      <c r="G6" s="4"/>
      <c r="H6" s="5"/>
      <c r="I6" s="6"/>
      <c r="J6" s="7"/>
      <c r="K6" s="8"/>
      <c r="L6" s="9"/>
    </row>
    <row r="7" spans="1:12" ht="18.600000000000001" thickBot="1" x14ac:dyDescent="0.4">
      <c r="A7" s="18"/>
      <c r="B7" s="19" t="s">
        <v>113</v>
      </c>
      <c r="C7" s="20" t="s">
        <v>153</v>
      </c>
      <c r="D7" s="21">
        <v>2</v>
      </c>
      <c r="E7" s="22">
        <v>38.400000000000006</v>
      </c>
      <c r="F7" s="23">
        <f>E7*A7</f>
        <v>0</v>
      </c>
      <c r="G7" s="4"/>
      <c r="H7" s="5"/>
      <c r="I7" s="6"/>
      <c r="J7" s="7"/>
      <c r="K7" s="8"/>
      <c r="L7" s="9"/>
    </row>
    <row r="8" spans="1:12" ht="18.600000000000001" thickBot="1" x14ac:dyDescent="0.4">
      <c r="A8" s="18"/>
      <c r="B8" s="19" t="s">
        <v>114</v>
      </c>
      <c r="C8" s="20" t="s">
        <v>154</v>
      </c>
      <c r="D8" s="21">
        <v>2</v>
      </c>
      <c r="E8" s="22">
        <v>38.400000000000006</v>
      </c>
      <c r="F8" s="23">
        <f>E8*A8</f>
        <v>0</v>
      </c>
      <c r="G8" s="4"/>
      <c r="H8" s="5"/>
      <c r="I8" s="6"/>
      <c r="J8" s="7"/>
      <c r="K8" s="8"/>
      <c r="L8" s="9"/>
    </row>
    <row r="9" spans="1:12" ht="18.600000000000001" thickBot="1" x14ac:dyDescent="0.4">
      <c r="A9" s="18"/>
      <c r="B9" s="19" t="s">
        <v>115</v>
      </c>
      <c r="C9" s="20" t="s">
        <v>155</v>
      </c>
      <c r="D9" s="21">
        <v>2</v>
      </c>
      <c r="E9" s="22">
        <v>38.400000000000006</v>
      </c>
      <c r="F9" s="23">
        <f>E9*A9</f>
        <v>0</v>
      </c>
      <c r="G9" s="4"/>
      <c r="H9" s="5"/>
      <c r="I9" s="6"/>
      <c r="J9" s="7"/>
      <c r="K9" s="8"/>
      <c r="L9" s="9"/>
    </row>
    <row r="10" spans="1:12" ht="18" customHeight="1" thickBot="1" x14ac:dyDescent="0.4">
      <c r="A10" s="74" t="s">
        <v>116</v>
      </c>
      <c r="B10" s="74"/>
      <c r="C10" s="74"/>
      <c r="D10" s="74"/>
      <c r="E10" s="74"/>
      <c r="F10" s="74"/>
      <c r="G10" s="4"/>
      <c r="H10" s="5"/>
      <c r="I10" s="6"/>
      <c r="J10" s="7"/>
      <c r="K10" s="8"/>
      <c r="L10" s="9"/>
    </row>
    <row r="11" spans="1:12" ht="18.600000000000001" thickBot="1" x14ac:dyDescent="0.4">
      <c r="A11" s="18"/>
      <c r="B11" s="19" t="s">
        <v>117</v>
      </c>
      <c r="C11" s="20" t="s">
        <v>156</v>
      </c>
      <c r="D11" s="21">
        <v>4</v>
      </c>
      <c r="E11" s="22">
        <v>57.6</v>
      </c>
      <c r="F11" s="23">
        <f>E11*A11</f>
        <v>0</v>
      </c>
      <c r="G11" s="4"/>
      <c r="H11" s="5"/>
      <c r="I11" s="6"/>
      <c r="J11" s="7"/>
      <c r="K11" s="8"/>
      <c r="L11" s="9"/>
    </row>
    <row r="12" spans="1:12" ht="18.600000000000001" thickBot="1" x14ac:dyDescent="0.4">
      <c r="A12" s="18"/>
      <c r="B12" s="19" t="s">
        <v>118</v>
      </c>
      <c r="C12" s="20" t="s">
        <v>157</v>
      </c>
      <c r="D12" s="21">
        <v>4</v>
      </c>
      <c r="E12" s="22">
        <v>57.6</v>
      </c>
      <c r="F12" s="23">
        <f>E12*A12</f>
        <v>0</v>
      </c>
      <c r="G12" s="4"/>
      <c r="H12" s="5"/>
      <c r="I12" s="6"/>
      <c r="J12" s="7"/>
      <c r="K12" s="8"/>
      <c r="L12" s="9"/>
    </row>
    <row r="13" spans="1:12" ht="18.600000000000001" thickBot="1" x14ac:dyDescent="0.4">
      <c r="A13" s="18"/>
      <c r="B13" s="19" t="s">
        <v>119</v>
      </c>
      <c r="C13" s="20" t="s">
        <v>158</v>
      </c>
      <c r="D13" s="21">
        <v>4</v>
      </c>
      <c r="E13" s="22">
        <v>57.6</v>
      </c>
      <c r="F13" s="23">
        <f>E13*A13</f>
        <v>0</v>
      </c>
      <c r="G13" s="4"/>
      <c r="H13" s="5"/>
      <c r="I13" s="6"/>
      <c r="J13" s="7"/>
      <c r="K13" s="8"/>
      <c r="L13" s="9"/>
    </row>
    <row r="14" spans="1:12" ht="18.600000000000001" thickBot="1" x14ac:dyDescent="0.4">
      <c r="A14" s="18"/>
      <c r="B14" s="19" t="s">
        <v>120</v>
      </c>
      <c r="C14" s="20" t="s">
        <v>159</v>
      </c>
      <c r="D14" s="21">
        <v>4</v>
      </c>
      <c r="E14" s="22">
        <v>57.6</v>
      </c>
      <c r="F14" s="23">
        <f>E14*A14</f>
        <v>0</v>
      </c>
      <c r="G14" s="4"/>
      <c r="H14" s="5"/>
      <c r="I14" s="6"/>
      <c r="J14" s="7"/>
      <c r="K14" s="8"/>
      <c r="L14" s="9"/>
    </row>
    <row r="15" spans="1:12" ht="18" customHeight="1" thickBot="1" x14ac:dyDescent="0.4">
      <c r="A15" s="73" t="s">
        <v>121</v>
      </c>
      <c r="B15" s="73"/>
      <c r="C15" s="73"/>
      <c r="D15" s="73"/>
      <c r="E15" s="73"/>
      <c r="F15" s="73"/>
      <c r="G15" s="4"/>
      <c r="H15" s="5"/>
      <c r="I15" s="6"/>
      <c r="J15" s="7"/>
      <c r="K15" s="8"/>
      <c r="L15" s="9"/>
    </row>
    <row r="16" spans="1:12" ht="18" customHeight="1" thickBot="1" x14ac:dyDescent="0.4">
      <c r="A16" s="18"/>
      <c r="B16" s="19" t="s">
        <v>122</v>
      </c>
      <c r="C16" s="20" t="s">
        <v>160</v>
      </c>
      <c r="D16" s="21">
        <v>3</v>
      </c>
      <c r="E16" s="22">
        <v>34.550000000000004</v>
      </c>
      <c r="F16" s="23">
        <f>E16*A16</f>
        <v>0</v>
      </c>
      <c r="G16" s="4"/>
      <c r="H16" s="5"/>
      <c r="I16" s="6"/>
      <c r="J16" s="7"/>
      <c r="K16" s="8"/>
      <c r="L16" s="9"/>
    </row>
    <row r="17" spans="1:12" ht="18" customHeight="1" thickBot="1" x14ac:dyDescent="0.4">
      <c r="A17" s="18"/>
      <c r="B17" s="19" t="s">
        <v>123</v>
      </c>
      <c r="C17" s="20" t="s">
        <v>161</v>
      </c>
      <c r="D17" s="21">
        <v>3</v>
      </c>
      <c r="E17" s="22">
        <v>34.550000000000004</v>
      </c>
      <c r="F17" s="23">
        <f>E17*A17</f>
        <v>0</v>
      </c>
      <c r="G17" s="4"/>
      <c r="H17" s="5"/>
      <c r="I17" s="6"/>
      <c r="J17" s="7"/>
      <c r="K17" s="8"/>
      <c r="L17" s="9"/>
    </row>
    <row r="18" spans="1:12" ht="18" customHeight="1" thickBot="1" x14ac:dyDescent="0.4">
      <c r="A18" s="18"/>
      <c r="B18" s="19" t="s">
        <v>124</v>
      </c>
      <c r="C18" s="20" t="s">
        <v>162</v>
      </c>
      <c r="D18" s="21">
        <v>3</v>
      </c>
      <c r="E18" s="22">
        <v>34.550000000000004</v>
      </c>
      <c r="F18" s="23">
        <f>E18*A18</f>
        <v>0</v>
      </c>
      <c r="G18" s="4"/>
      <c r="H18" s="5"/>
      <c r="I18" s="6"/>
      <c r="J18" s="7"/>
      <c r="K18" s="8"/>
      <c r="L18" s="9"/>
    </row>
    <row r="19" spans="1:12" ht="18" customHeight="1" thickBot="1" x14ac:dyDescent="0.4">
      <c r="A19" s="18"/>
      <c r="B19" s="19" t="s">
        <v>125</v>
      </c>
      <c r="C19" s="20" t="s">
        <v>163</v>
      </c>
      <c r="D19" s="21">
        <v>3</v>
      </c>
      <c r="E19" s="22">
        <v>34.550000000000004</v>
      </c>
      <c r="F19" s="23">
        <f>E19*A19</f>
        <v>0</v>
      </c>
      <c r="G19" s="4"/>
      <c r="H19" s="5"/>
      <c r="I19" s="6"/>
      <c r="J19" s="7"/>
      <c r="K19" s="8"/>
      <c r="L19" s="9"/>
    </row>
    <row r="20" spans="1:12" s="56" customFormat="1" ht="45" customHeight="1" thickBot="1" x14ac:dyDescent="0.5">
      <c r="A20" s="82" t="s">
        <v>296</v>
      </c>
      <c r="B20" s="82"/>
      <c r="C20" s="82"/>
      <c r="D20" s="82"/>
      <c r="E20" s="82"/>
      <c r="F20" s="82"/>
      <c r="G20" s="50"/>
      <c r="H20" s="51"/>
      <c r="I20" s="52"/>
      <c r="J20" s="53"/>
      <c r="K20" s="54"/>
      <c r="L20" s="55"/>
    </row>
    <row r="21" spans="1:12" ht="18.600000000000001" thickBot="1" x14ac:dyDescent="0.4">
      <c r="A21" s="18"/>
      <c r="B21" s="19" t="s">
        <v>103</v>
      </c>
      <c r="C21" s="20" t="s">
        <v>132</v>
      </c>
      <c r="D21" s="21">
        <v>2</v>
      </c>
      <c r="E21" s="22">
        <v>38.400000000000006</v>
      </c>
      <c r="F21" s="23">
        <f>A21*E21</f>
        <v>0</v>
      </c>
      <c r="G21" s="4"/>
      <c r="H21" s="5"/>
      <c r="I21" s="6"/>
      <c r="J21" s="7"/>
      <c r="K21" s="8"/>
      <c r="L21" s="9"/>
    </row>
    <row r="22" spans="1:12" ht="18.600000000000001" thickBot="1" x14ac:dyDescent="0.4">
      <c r="A22" s="18"/>
      <c r="B22" s="19" t="s">
        <v>104</v>
      </c>
      <c r="C22" s="20" t="s">
        <v>133</v>
      </c>
      <c r="D22" s="21">
        <v>4</v>
      </c>
      <c r="E22" s="22">
        <v>57.6</v>
      </c>
      <c r="F22" s="23">
        <f>A22*E22</f>
        <v>0</v>
      </c>
      <c r="G22" s="4"/>
      <c r="H22" s="5"/>
      <c r="I22" s="6"/>
      <c r="J22" s="7"/>
      <c r="K22" s="8"/>
      <c r="L22" s="9"/>
    </row>
    <row r="23" spans="1:12" ht="18.600000000000001" thickBot="1" x14ac:dyDescent="0.4">
      <c r="A23" s="18"/>
      <c r="B23" s="19" t="s">
        <v>105</v>
      </c>
      <c r="C23" s="20" t="s">
        <v>134</v>
      </c>
      <c r="D23" s="21">
        <v>3</v>
      </c>
      <c r="E23" s="22">
        <v>31.700000000000003</v>
      </c>
      <c r="F23" s="23">
        <f>A23*E23</f>
        <v>0</v>
      </c>
      <c r="G23" s="4"/>
      <c r="H23" s="5"/>
      <c r="I23" s="6"/>
      <c r="J23" s="7"/>
      <c r="K23" s="8"/>
      <c r="L23" s="9"/>
    </row>
    <row r="24" spans="1:12" s="57" customFormat="1" ht="30" thickBot="1" x14ac:dyDescent="0.5">
      <c r="A24" s="65" t="s">
        <v>110</v>
      </c>
      <c r="B24" s="65"/>
      <c r="C24" s="65"/>
      <c r="D24" s="65"/>
      <c r="E24" s="65"/>
      <c r="F24" s="65"/>
      <c r="G24" s="58"/>
      <c r="H24" s="58"/>
      <c r="I24" s="59"/>
      <c r="J24" s="58"/>
      <c r="K24" s="58"/>
      <c r="L24" s="59"/>
    </row>
    <row r="25" spans="1:12" ht="18.600000000000001" thickBot="1" x14ac:dyDescent="0.4">
      <c r="A25" s="18"/>
      <c r="B25" s="19" t="s">
        <v>107</v>
      </c>
      <c r="C25" s="20" t="s">
        <v>287</v>
      </c>
      <c r="D25" s="21">
        <v>4</v>
      </c>
      <c r="E25" s="22">
        <v>34.549999999999997</v>
      </c>
      <c r="F25" s="23">
        <f>E25*A25</f>
        <v>0</v>
      </c>
      <c r="G25" s="12"/>
      <c r="H25" s="13"/>
      <c r="I25" s="14"/>
      <c r="J25" s="15"/>
      <c r="K25" s="16"/>
      <c r="L25" s="17"/>
    </row>
    <row r="26" spans="1:12" ht="18.600000000000001" thickBot="1" x14ac:dyDescent="0.4">
      <c r="A26" s="18"/>
      <c r="B26" s="19" t="s">
        <v>108</v>
      </c>
      <c r="C26" s="20" t="s">
        <v>288</v>
      </c>
      <c r="D26" s="21">
        <v>4</v>
      </c>
      <c r="E26" s="22">
        <v>34.549999999999997</v>
      </c>
      <c r="F26" s="23">
        <f>E26*A26</f>
        <v>0</v>
      </c>
      <c r="G26" s="12"/>
      <c r="H26" s="13"/>
      <c r="I26" s="14"/>
      <c r="J26" s="15"/>
      <c r="K26" s="16"/>
      <c r="L26" s="17"/>
    </row>
    <row r="27" spans="1:12" ht="18.600000000000001" thickBot="1" x14ac:dyDescent="0.4">
      <c r="A27" s="18"/>
      <c r="B27" s="19" t="s">
        <v>109</v>
      </c>
      <c r="C27" s="20" t="s">
        <v>289</v>
      </c>
      <c r="D27" s="21">
        <v>4</v>
      </c>
      <c r="E27" s="22">
        <v>34.549999999999997</v>
      </c>
      <c r="F27" s="23">
        <f>E27*A27</f>
        <v>0</v>
      </c>
      <c r="G27" s="12"/>
      <c r="H27" s="13"/>
      <c r="I27" s="14"/>
      <c r="J27" s="15"/>
      <c r="K27" s="16"/>
      <c r="L27" s="17"/>
    </row>
    <row r="28" spans="1:12" s="57" customFormat="1" ht="30" thickBot="1" x14ac:dyDescent="0.5">
      <c r="A28" s="72" t="s">
        <v>106</v>
      </c>
      <c r="B28" s="72"/>
      <c r="C28" s="72"/>
      <c r="D28" s="72"/>
      <c r="E28" s="72"/>
      <c r="F28" s="72"/>
      <c r="G28" s="58"/>
      <c r="H28" s="58"/>
      <c r="I28" s="59"/>
      <c r="J28" s="58"/>
      <c r="K28" s="58"/>
      <c r="L28" s="59"/>
    </row>
    <row r="29" spans="1:12" ht="18.600000000000001" thickBot="1" x14ac:dyDescent="0.4">
      <c r="A29" s="18"/>
      <c r="B29" s="19" t="s">
        <v>215</v>
      </c>
      <c r="C29" s="20" t="s">
        <v>131</v>
      </c>
      <c r="D29" s="21">
        <v>4</v>
      </c>
      <c r="E29" s="22">
        <v>57.6</v>
      </c>
      <c r="F29" s="23">
        <f>A29*E29</f>
        <v>0</v>
      </c>
    </row>
    <row r="30" spans="1:12" ht="18.600000000000001" thickBot="1" x14ac:dyDescent="0.4">
      <c r="A30" s="18"/>
      <c r="B30" s="19" t="s">
        <v>216</v>
      </c>
      <c r="C30" s="20" t="s">
        <v>130</v>
      </c>
      <c r="D30" s="21">
        <v>4</v>
      </c>
      <c r="E30" s="22">
        <v>57.6</v>
      </c>
      <c r="F30" s="23">
        <f>A30*E30</f>
        <v>0</v>
      </c>
    </row>
    <row r="31" spans="1:12" ht="18.600000000000001" thickBot="1" x14ac:dyDescent="0.4">
      <c r="A31" s="18"/>
      <c r="B31" s="19" t="s">
        <v>217</v>
      </c>
      <c r="C31" s="20" t="s">
        <v>129</v>
      </c>
      <c r="D31" s="21">
        <v>4</v>
      </c>
      <c r="E31" s="22">
        <v>57.6</v>
      </c>
      <c r="F31" s="23">
        <f>A31*E31</f>
        <v>0</v>
      </c>
    </row>
    <row r="32" spans="1:12" ht="18.600000000000001" thickBot="1" x14ac:dyDescent="0.4">
      <c r="A32" s="18"/>
      <c r="B32" s="19" t="s">
        <v>218</v>
      </c>
      <c r="C32" s="20" t="s">
        <v>128</v>
      </c>
      <c r="D32" s="21">
        <v>4</v>
      </c>
      <c r="E32" s="22">
        <v>57.6</v>
      </c>
      <c r="F32" s="23">
        <f>A32*E32</f>
        <v>0</v>
      </c>
    </row>
    <row r="33" spans="1:12" s="57" customFormat="1" ht="30" thickBot="1" x14ac:dyDescent="0.5">
      <c r="A33" s="65" t="s">
        <v>290</v>
      </c>
      <c r="B33" s="65"/>
      <c r="C33" s="65"/>
      <c r="D33" s="65"/>
      <c r="E33" s="65"/>
      <c r="F33" s="65"/>
      <c r="G33" s="58"/>
      <c r="H33" s="58"/>
      <c r="I33" s="59"/>
      <c r="J33" s="58"/>
      <c r="K33" s="58"/>
      <c r="L33" s="59"/>
    </row>
    <row r="34" spans="1:12" ht="18.600000000000001" thickBot="1" x14ac:dyDescent="0.4">
      <c r="A34" s="18"/>
      <c r="B34" s="19"/>
      <c r="C34" s="20" t="s">
        <v>291</v>
      </c>
      <c r="D34" s="21">
        <v>4</v>
      </c>
      <c r="E34" s="22">
        <v>57.6</v>
      </c>
      <c r="F34" s="23">
        <f>A34*E34</f>
        <v>0</v>
      </c>
    </row>
    <row r="35" spans="1:12" ht="18.600000000000001" thickBot="1" x14ac:dyDescent="0.4">
      <c r="A35" s="18"/>
      <c r="B35" s="19"/>
      <c r="C35" s="20" t="s">
        <v>292</v>
      </c>
      <c r="D35" s="21">
        <v>4</v>
      </c>
      <c r="E35" s="22">
        <v>57.6</v>
      </c>
      <c r="F35" s="23">
        <f>A35*E35</f>
        <v>0</v>
      </c>
    </row>
    <row r="36" spans="1:12" ht="18.600000000000001" thickBot="1" x14ac:dyDescent="0.4">
      <c r="A36" s="18"/>
      <c r="B36" s="19"/>
      <c r="C36" s="20" t="s">
        <v>293</v>
      </c>
      <c r="D36" s="21">
        <v>4</v>
      </c>
      <c r="E36" s="22">
        <v>57.6</v>
      </c>
      <c r="F36" s="23">
        <f>A36*E36</f>
        <v>0</v>
      </c>
    </row>
    <row r="37" spans="1:12" ht="18.600000000000001" thickBot="1" x14ac:dyDescent="0.4">
      <c r="A37" s="18"/>
      <c r="B37" s="19"/>
      <c r="C37" s="20" t="s">
        <v>294</v>
      </c>
      <c r="D37" s="21">
        <v>4</v>
      </c>
      <c r="E37" s="22">
        <v>57.6</v>
      </c>
      <c r="F37" s="23">
        <f>A37*E37</f>
        <v>0</v>
      </c>
    </row>
    <row r="38" spans="1:12" s="57" customFormat="1" ht="46.2" customHeight="1" thickBot="1" x14ac:dyDescent="0.5">
      <c r="A38" s="80" t="s">
        <v>98</v>
      </c>
      <c r="B38" s="80"/>
      <c r="C38" s="80"/>
      <c r="D38" s="80"/>
      <c r="E38" s="80"/>
      <c r="F38" s="80"/>
    </row>
    <row r="39" spans="1:12" ht="18.600000000000001" thickBot="1" x14ac:dyDescent="0.4">
      <c r="A39" s="18"/>
      <c r="B39" s="19" t="s">
        <v>99</v>
      </c>
      <c r="C39" s="20" t="s">
        <v>135</v>
      </c>
      <c r="D39" s="21">
        <v>3</v>
      </c>
      <c r="E39" s="22">
        <v>31.65</v>
      </c>
      <c r="F39" s="23">
        <f>A39*E39</f>
        <v>0</v>
      </c>
    </row>
    <row r="40" spans="1:12" ht="18.600000000000001" thickBot="1" x14ac:dyDescent="0.4">
      <c r="A40" s="18"/>
      <c r="B40" s="19" t="s">
        <v>100</v>
      </c>
      <c r="C40" s="20" t="s">
        <v>136</v>
      </c>
      <c r="D40" s="21">
        <v>3</v>
      </c>
      <c r="E40" s="22">
        <v>31.65</v>
      </c>
      <c r="F40" s="23">
        <f>A40*E40</f>
        <v>0</v>
      </c>
    </row>
    <row r="41" spans="1:12" ht="18.600000000000001" thickBot="1" x14ac:dyDescent="0.4">
      <c r="A41" s="18"/>
      <c r="B41" s="19" t="s">
        <v>101</v>
      </c>
      <c r="C41" s="20" t="s">
        <v>137</v>
      </c>
      <c r="D41" s="21">
        <v>3</v>
      </c>
      <c r="E41" s="22">
        <v>31.65</v>
      </c>
      <c r="F41" s="23">
        <f>A41*E41</f>
        <v>0</v>
      </c>
    </row>
    <row r="42" spans="1:12" s="57" customFormat="1" ht="46.2" customHeight="1" thickBot="1" x14ac:dyDescent="0.5">
      <c r="A42" s="71" t="s">
        <v>102</v>
      </c>
      <c r="B42" s="71"/>
      <c r="C42" s="71"/>
      <c r="D42" s="71"/>
      <c r="E42" s="71"/>
      <c r="F42" s="71"/>
    </row>
    <row r="43" spans="1:12" ht="29.4" customHeight="1" thickBot="1" x14ac:dyDescent="0.35">
      <c r="A43" s="68" t="s">
        <v>295</v>
      </c>
      <c r="B43" s="68"/>
      <c r="C43" s="68"/>
      <c r="D43" s="68"/>
      <c r="E43" s="68"/>
      <c r="F43" s="68"/>
    </row>
    <row r="44" spans="1:12" ht="18.600000000000001" thickBot="1" x14ac:dyDescent="0.4">
      <c r="A44" s="60" t="s">
        <v>8</v>
      </c>
      <c r="B44" s="60"/>
      <c r="C44" s="60"/>
      <c r="D44" s="60"/>
      <c r="E44" s="24"/>
      <c r="F44" s="25"/>
    </row>
    <row r="45" spans="1:12" ht="18.600000000000001" thickBot="1" x14ac:dyDescent="0.4">
      <c r="A45" s="18"/>
      <c r="B45" s="19" t="s">
        <v>145</v>
      </c>
      <c r="C45" s="20" t="s">
        <v>9</v>
      </c>
      <c r="D45" s="21">
        <v>4</v>
      </c>
      <c r="E45" s="22">
        <v>35.549999999999997</v>
      </c>
      <c r="F45" s="23">
        <f>A45*E45</f>
        <v>0</v>
      </c>
    </row>
    <row r="46" spans="1:12" ht="18.600000000000001" thickBot="1" x14ac:dyDescent="0.4">
      <c r="A46" s="18"/>
      <c r="B46" s="19" t="s">
        <v>146</v>
      </c>
      <c r="C46" s="20" t="s">
        <v>10</v>
      </c>
      <c r="D46" s="21">
        <v>4</v>
      </c>
      <c r="E46" s="22">
        <v>35.549999999999997</v>
      </c>
      <c r="F46" s="23">
        <f>A46*E46</f>
        <v>0</v>
      </c>
    </row>
    <row r="47" spans="1:12" ht="18.600000000000001" thickBot="1" x14ac:dyDescent="0.4">
      <c r="A47" s="18"/>
      <c r="B47" s="19" t="s">
        <v>147</v>
      </c>
      <c r="C47" s="26" t="s">
        <v>95</v>
      </c>
      <c r="D47" s="21">
        <v>4</v>
      </c>
      <c r="E47" s="22">
        <v>35.549999999999997</v>
      </c>
      <c r="F47" s="23">
        <f>A47*E47</f>
        <v>0</v>
      </c>
    </row>
    <row r="48" spans="1:12" ht="18.600000000000001" thickBot="1" x14ac:dyDescent="0.4">
      <c r="A48" s="60" t="s">
        <v>96</v>
      </c>
      <c r="B48" s="60"/>
      <c r="C48" s="60"/>
      <c r="D48" s="60"/>
      <c r="E48" s="24"/>
      <c r="F48" s="25"/>
    </row>
    <row r="49" spans="1:6" ht="18.600000000000001" thickBot="1" x14ac:dyDescent="0.4">
      <c r="A49" s="18"/>
      <c r="B49" s="19" t="s">
        <v>148</v>
      </c>
      <c r="C49" s="20" t="s">
        <v>11</v>
      </c>
      <c r="D49" s="21">
        <v>4</v>
      </c>
      <c r="E49" s="22">
        <v>35.549999999999997</v>
      </c>
      <c r="F49" s="23">
        <f>A49*E49</f>
        <v>0</v>
      </c>
    </row>
    <row r="50" spans="1:6" ht="18.600000000000001" thickBot="1" x14ac:dyDescent="0.4">
      <c r="A50" s="18"/>
      <c r="B50" s="19" t="s">
        <v>149</v>
      </c>
      <c r="C50" s="26" t="s">
        <v>12</v>
      </c>
      <c r="D50" s="21">
        <v>4</v>
      </c>
      <c r="E50" s="22">
        <v>35.549999999999997</v>
      </c>
      <c r="F50" s="23">
        <f>A50*E50</f>
        <v>0</v>
      </c>
    </row>
    <row r="51" spans="1:6" ht="18.600000000000001" thickBot="1" x14ac:dyDescent="0.4">
      <c r="A51" s="18"/>
      <c r="B51" s="19" t="s">
        <v>150</v>
      </c>
      <c r="C51" s="26" t="s">
        <v>13</v>
      </c>
      <c r="D51" s="21">
        <v>4</v>
      </c>
      <c r="E51" s="22">
        <v>35.549999999999997</v>
      </c>
      <c r="F51" s="23">
        <f>A51*E51</f>
        <v>0</v>
      </c>
    </row>
    <row r="52" spans="1:6" ht="18.600000000000001" thickBot="1" x14ac:dyDescent="0.4">
      <c r="A52" s="18"/>
      <c r="B52" s="19" t="s">
        <v>151</v>
      </c>
      <c r="C52" s="26" t="s">
        <v>14</v>
      </c>
      <c r="D52" s="21">
        <v>4</v>
      </c>
      <c r="E52" s="22">
        <v>35.549999999999997</v>
      </c>
      <c r="F52" s="23">
        <f>A52*E52</f>
        <v>0</v>
      </c>
    </row>
    <row r="53" spans="1:6" ht="18.600000000000001" thickBot="1" x14ac:dyDescent="0.4">
      <c r="A53" s="60" t="s">
        <v>97</v>
      </c>
      <c r="B53" s="60"/>
      <c r="C53" s="60"/>
      <c r="D53" s="60"/>
      <c r="E53" s="24"/>
      <c r="F53" s="25"/>
    </row>
    <row r="54" spans="1:6" ht="18.600000000000001" thickBot="1" x14ac:dyDescent="0.4">
      <c r="A54" s="18"/>
      <c r="B54" s="19" t="s">
        <v>138</v>
      </c>
      <c r="C54" s="26" t="s">
        <v>20</v>
      </c>
      <c r="D54" s="21">
        <v>4</v>
      </c>
      <c r="E54" s="22">
        <v>35.549999999999997</v>
      </c>
      <c r="F54" s="23">
        <f t="shared" ref="F54:F60" si="0">A54*E54</f>
        <v>0</v>
      </c>
    </row>
    <row r="55" spans="1:6" ht="18.600000000000001" thickBot="1" x14ac:dyDescent="0.4">
      <c r="A55" s="18"/>
      <c r="B55" s="19" t="s">
        <v>139</v>
      </c>
      <c r="C55" s="26" t="s">
        <v>15</v>
      </c>
      <c r="D55" s="21">
        <v>4</v>
      </c>
      <c r="E55" s="22">
        <v>35.549999999999997</v>
      </c>
      <c r="F55" s="23">
        <f t="shared" si="0"/>
        <v>0</v>
      </c>
    </row>
    <row r="56" spans="1:6" ht="18.600000000000001" thickBot="1" x14ac:dyDescent="0.4">
      <c r="A56" s="18"/>
      <c r="B56" s="19" t="s">
        <v>140</v>
      </c>
      <c r="C56" s="26" t="s">
        <v>16</v>
      </c>
      <c r="D56" s="21">
        <v>4</v>
      </c>
      <c r="E56" s="22">
        <v>35.549999999999997</v>
      </c>
      <c r="F56" s="23">
        <f t="shared" si="0"/>
        <v>0</v>
      </c>
    </row>
    <row r="57" spans="1:6" ht="18.600000000000001" thickBot="1" x14ac:dyDescent="0.4">
      <c r="A57" s="18"/>
      <c r="B57" s="19" t="s">
        <v>141</v>
      </c>
      <c r="C57" s="26" t="s">
        <v>17</v>
      </c>
      <c r="D57" s="21">
        <v>4</v>
      </c>
      <c r="E57" s="22">
        <v>35.549999999999997</v>
      </c>
      <c r="F57" s="23">
        <f t="shared" si="0"/>
        <v>0</v>
      </c>
    </row>
    <row r="58" spans="1:6" ht="18.600000000000001" thickBot="1" x14ac:dyDescent="0.4">
      <c r="A58" s="18"/>
      <c r="B58" s="19" t="s">
        <v>142</v>
      </c>
      <c r="C58" s="26" t="s">
        <v>18</v>
      </c>
      <c r="D58" s="21">
        <v>4</v>
      </c>
      <c r="E58" s="22">
        <v>35.549999999999997</v>
      </c>
      <c r="F58" s="23">
        <f t="shared" si="0"/>
        <v>0</v>
      </c>
    </row>
    <row r="59" spans="1:6" ht="18.600000000000001" thickBot="1" x14ac:dyDescent="0.4">
      <c r="A59" s="18"/>
      <c r="B59" s="19" t="s">
        <v>143</v>
      </c>
      <c r="C59" s="26" t="s">
        <v>19</v>
      </c>
      <c r="D59" s="21">
        <v>4</v>
      </c>
      <c r="E59" s="22">
        <v>35.549999999999997</v>
      </c>
      <c r="F59" s="23">
        <f t="shared" si="0"/>
        <v>0</v>
      </c>
    </row>
    <row r="60" spans="1:6" ht="18.600000000000001" thickBot="1" x14ac:dyDescent="0.4">
      <c r="A60" s="18"/>
      <c r="B60" s="19" t="s">
        <v>144</v>
      </c>
      <c r="C60" s="26" t="s">
        <v>94</v>
      </c>
      <c r="D60" s="21">
        <v>4</v>
      </c>
      <c r="E60" s="22">
        <v>35.549999999999997</v>
      </c>
      <c r="F60" s="23">
        <f t="shared" si="0"/>
        <v>0</v>
      </c>
    </row>
    <row r="61" spans="1:6" ht="30" thickBot="1" x14ac:dyDescent="0.35">
      <c r="A61" s="64" t="s">
        <v>90</v>
      </c>
      <c r="B61" s="64"/>
      <c r="C61" s="64"/>
      <c r="D61" s="64"/>
      <c r="E61" s="64"/>
      <c r="F61" s="64"/>
    </row>
    <row r="62" spans="1:6" ht="18.600000000000001" thickBot="1" x14ac:dyDescent="0.4">
      <c r="A62" s="18"/>
      <c r="B62" s="19" t="s">
        <v>87</v>
      </c>
      <c r="C62" s="20" t="s">
        <v>92</v>
      </c>
      <c r="D62" s="21">
        <v>4</v>
      </c>
      <c r="E62" s="22">
        <v>35.549999999999997</v>
      </c>
      <c r="F62" s="23">
        <f>A62*E62</f>
        <v>0</v>
      </c>
    </row>
    <row r="63" spans="1:6" ht="18.600000000000001" thickBot="1" x14ac:dyDescent="0.4">
      <c r="A63" s="18"/>
      <c r="B63" s="19" t="s">
        <v>88</v>
      </c>
      <c r="C63" s="20" t="s">
        <v>91</v>
      </c>
      <c r="D63" s="21">
        <v>4</v>
      </c>
      <c r="E63" s="22">
        <v>35.549999999999997</v>
      </c>
      <c r="F63" s="23">
        <f>A63*E63</f>
        <v>0</v>
      </c>
    </row>
    <row r="64" spans="1:6" ht="18.600000000000001" thickBot="1" x14ac:dyDescent="0.4">
      <c r="A64" s="18"/>
      <c r="B64" s="19" t="s">
        <v>89</v>
      </c>
      <c r="C64" s="20" t="s">
        <v>93</v>
      </c>
      <c r="D64" s="21">
        <v>4</v>
      </c>
      <c r="E64" s="22">
        <v>35.549999999999997</v>
      </c>
      <c r="F64" s="23">
        <f>A64*E64</f>
        <v>0</v>
      </c>
    </row>
    <row r="65" spans="1:6" s="57" customFormat="1" ht="43.95" customHeight="1" thickBot="1" x14ac:dyDescent="0.5">
      <c r="A65" s="65" t="s">
        <v>30</v>
      </c>
      <c r="B65" s="65"/>
      <c r="C65" s="65"/>
      <c r="D65" s="65"/>
      <c r="E65" s="65"/>
      <c r="F65" s="65"/>
    </row>
    <row r="66" spans="1:6" ht="43.95" customHeight="1" thickBot="1" x14ac:dyDescent="0.35">
      <c r="A66" s="61" t="s">
        <v>86</v>
      </c>
      <c r="B66" s="61"/>
      <c r="C66" s="61"/>
      <c r="D66" s="61"/>
      <c r="E66" s="61"/>
      <c r="F66" s="61"/>
    </row>
    <row r="67" spans="1:6" ht="18.600000000000001" thickBot="1" x14ac:dyDescent="0.4">
      <c r="A67" s="18"/>
      <c r="B67" s="27" t="s">
        <v>219</v>
      </c>
      <c r="C67" s="28" t="s">
        <v>266</v>
      </c>
      <c r="D67" s="29">
        <v>3</v>
      </c>
      <c r="E67" s="22">
        <v>37.450000000000003</v>
      </c>
      <c r="F67" s="23">
        <f>A67*E67</f>
        <v>0</v>
      </c>
    </row>
    <row r="68" spans="1:6" ht="18.600000000000001" thickBot="1" x14ac:dyDescent="0.4">
      <c r="A68" s="18"/>
      <c r="B68" s="27" t="s">
        <v>80</v>
      </c>
      <c r="C68" s="28" t="s">
        <v>267</v>
      </c>
      <c r="D68" s="30">
        <v>6</v>
      </c>
      <c r="E68" s="22">
        <v>74.850000000000009</v>
      </c>
      <c r="F68" s="23">
        <f t="shared" ref="F68:F97" si="1">A68*E68</f>
        <v>0</v>
      </c>
    </row>
    <row r="69" spans="1:6" ht="18.600000000000001" thickBot="1" x14ac:dyDescent="0.4">
      <c r="A69" s="18"/>
      <c r="B69" s="27" t="s">
        <v>220</v>
      </c>
      <c r="C69" s="28" t="s">
        <v>268</v>
      </c>
      <c r="D69" s="29">
        <v>3</v>
      </c>
      <c r="E69" s="22">
        <v>37.450000000000003</v>
      </c>
      <c r="F69" s="23">
        <f t="shared" si="1"/>
        <v>0</v>
      </c>
    </row>
    <row r="70" spans="1:6" ht="18.600000000000001" thickBot="1" x14ac:dyDescent="0.4">
      <c r="A70" s="18"/>
      <c r="B70" s="27" t="s">
        <v>78</v>
      </c>
      <c r="C70" s="28" t="s">
        <v>269</v>
      </c>
      <c r="D70" s="30">
        <v>6</v>
      </c>
      <c r="E70" s="22">
        <v>74.850000000000009</v>
      </c>
      <c r="F70" s="23">
        <f t="shared" si="1"/>
        <v>0</v>
      </c>
    </row>
    <row r="71" spans="1:6" ht="18.600000000000001" thickBot="1" x14ac:dyDescent="0.4">
      <c r="A71" s="18"/>
      <c r="B71" s="27" t="s">
        <v>221</v>
      </c>
      <c r="C71" s="28" t="s">
        <v>238</v>
      </c>
      <c r="D71" s="29">
        <v>3</v>
      </c>
      <c r="E71" s="22">
        <v>34.550000000000004</v>
      </c>
      <c r="F71" s="23">
        <f t="shared" si="1"/>
        <v>0</v>
      </c>
    </row>
    <row r="72" spans="1:6" ht="18.600000000000001" thickBot="1" x14ac:dyDescent="0.4">
      <c r="A72" s="18"/>
      <c r="B72" s="27" t="s">
        <v>79</v>
      </c>
      <c r="C72" s="28" t="s">
        <v>237</v>
      </c>
      <c r="D72" s="30">
        <v>6</v>
      </c>
      <c r="E72" s="22">
        <v>69.100000000000009</v>
      </c>
      <c r="F72" s="23">
        <f t="shared" si="1"/>
        <v>0</v>
      </c>
    </row>
    <row r="73" spans="1:6" ht="18.600000000000001" thickBot="1" x14ac:dyDescent="0.4">
      <c r="A73" s="18"/>
      <c r="B73" s="27" t="s">
        <v>222</v>
      </c>
      <c r="C73" s="28" t="s">
        <v>239</v>
      </c>
      <c r="D73" s="29">
        <v>3</v>
      </c>
      <c r="E73" s="22">
        <v>34.550000000000004</v>
      </c>
      <c r="F73" s="23">
        <f t="shared" si="1"/>
        <v>0</v>
      </c>
    </row>
    <row r="74" spans="1:6" ht="18.600000000000001" thickBot="1" x14ac:dyDescent="0.4">
      <c r="A74" s="18"/>
      <c r="B74" s="27" t="s">
        <v>81</v>
      </c>
      <c r="C74" s="28" t="s">
        <v>236</v>
      </c>
      <c r="D74" s="30">
        <v>6</v>
      </c>
      <c r="E74" s="22">
        <v>69.100000000000009</v>
      </c>
      <c r="F74" s="23">
        <f t="shared" si="1"/>
        <v>0</v>
      </c>
    </row>
    <row r="75" spans="1:6" ht="18.600000000000001" thickBot="1" x14ac:dyDescent="0.4">
      <c r="A75" s="18"/>
      <c r="B75" s="27" t="s">
        <v>223</v>
      </c>
      <c r="C75" s="28" t="s">
        <v>240</v>
      </c>
      <c r="D75" s="29">
        <v>3</v>
      </c>
      <c r="E75" s="22">
        <v>34.550000000000004</v>
      </c>
      <c r="F75" s="23">
        <f t="shared" si="1"/>
        <v>0</v>
      </c>
    </row>
    <row r="76" spans="1:6" ht="18.600000000000001" thickBot="1" x14ac:dyDescent="0.4">
      <c r="A76" s="18"/>
      <c r="B76" s="27" t="s">
        <v>82</v>
      </c>
      <c r="C76" s="28" t="s">
        <v>235</v>
      </c>
      <c r="D76" s="30">
        <v>6</v>
      </c>
      <c r="E76" s="22">
        <v>69.100000000000009</v>
      </c>
      <c r="F76" s="23">
        <f t="shared" si="1"/>
        <v>0</v>
      </c>
    </row>
    <row r="77" spans="1:6" ht="18.600000000000001" thickBot="1" x14ac:dyDescent="0.4">
      <c r="A77" s="18"/>
      <c r="B77" s="27" t="s">
        <v>224</v>
      </c>
      <c r="C77" s="28" t="s">
        <v>234</v>
      </c>
      <c r="D77" s="29">
        <v>3</v>
      </c>
      <c r="E77" s="22">
        <v>37.450000000000003</v>
      </c>
      <c r="F77" s="23">
        <f t="shared" si="1"/>
        <v>0</v>
      </c>
    </row>
    <row r="78" spans="1:6" ht="18.600000000000001" thickBot="1" x14ac:dyDescent="0.4">
      <c r="A78" s="18"/>
      <c r="B78" s="27" t="s">
        <v>83</v>
      </c>
      <c r="C78" s="28" t="s">
        <v>234</v>
      </c>
      <c r="D78" s="30">
        <v>6</v>
      </c>
      <c r="E78" s="22">
        <v>74.850000000000009</v>
      </c>
      <c r="F78" s="23">
        <f t="shared" si="1"/>
        <v>0</v>
      </c>
    </row>
    <row r="79" spans="1:6" ht="18.600000000000001" thickBot="1" x14ac:dyDescent="0.4">
      <c r="A79" s="18"/>
      <c r="B79" s="31" t="s">
        <v>225</v>
      </c>
      <c r="C79" s="32" t="s">
        <v>270</v>
      </c>
      <c r="D79" s="29">
        <v>3</v>
      </c>
      <c r="E79" s="22">
        <v>34.550000000000004</v>
      </c>
      <c r="F79" s="23">
        <f t="shared" si="1"/>
        <v>0</v>
      </c>
    </row>
    <row r="80" spans="1:6" ht="18.600000000000001" thickBot="1" x14ac:dyDescent="0.4">
      <c r="A80" s="33"/>
      <c r="B80" s="31" t="s">
        <v>21</v>
      </c>
      <c r="C80" s="32" t="s">
        <v>274</v>
      </c>
      <c r="D80" s="34">
        <v>6</v>
      </c>
      <c r="E80" s="35">
        <v>69.100000000000009</v>
      </c>
      <c r="F80" s="23">
        <f t="shared" si="1"/>
        <v>0</v>
      </c>
    </row>
    <row r="81" spans="1:6" ht="18.600000000000001" thickBot="1" x14ac:dyDescent="0.4">
      <c r="A81" s="33"/>
      <c r="B81" s="36" t="s">
        <v>226</v>
      </c>
      <c r="C81" s="37" t="s">
        <v>273</v>
      </c>
      <c r="D81" s="38">
        <v>3</v>
      </c>
      <c r="E81" s="35">
        <v>34.550000000000004</v>
      </c>
      <c r="F81" s="23">
        <f t="shared" si="1"/>
        <v>0</v>
      </c>
    </row>
    <row r="82" spans="1:6" ht="18.600000000000001" thickBot="1" x14ac:dyDescent="0.4">
      <c r="A82" s="18"/>
      <c r="B82" s="36" t="s">
        <v>22</v>
      </c>
      <c r="C82" s="37" t="s">
        <v>272</v>
      </c>
      <c r="D82" s="21">
        <v>6</v>
      </c>
      <c r="E82" s="22">
        <v>69.100000000000009</v>
      </c>
      <c r="F82" s="23">
        <f t="shared" si="1"/>
        <v>0</v>
      </c>
    </row>
    <row r="83" spans="1:6" ht="18.600000000000001" thickBot="1" x14ac:dyDescent="0.4">
      <c r="A83" s="18"/>
      <c r="B83" s="31" t="s">
        <v>227</v>
      </c>
      <c r="C83" s="32" t="s">
        <v>271</v>
      </c>
      <c r="D83" s="39">
        <v>3</v>
      </c>
      <c r="E83" s="22">
        <v>34.550000000000004</v>
      </c>
      <c r="F83" s="23">
        <f t="shared" si="1"/>
        <v>0</v>
      </c>
    </row>
    <row r="84" spans="1:6" ht="18.600000000000001" thickBot="1" x14ac:dyDescent="0.4">
      <c r="A84" s="33"/>
      <c r="B84" s="31" t="s">
        <v>23</v>
      </c>
      <c r="C84" s="32" t="s">
        <v>275</v>
      </c>
      <c r="D84" s="34">
        <v>6</v>
      </c>
      <c r="E84" s="35">
        <v>69.100000000000009</v>
      </c>
      <c r="F84" s="23">
        <f t="shared" si="1"/>
        <v>0</v>
      </c>
    </row>
    <row r="85" spans="1:6" ht="18.600000000000001" thickBot="1" x14ac:dyDescent="0.4">
      <c r="A85" s="33"/>
      <c r="B85" s="31" t="s">
        <v>228</v>
      </c>
      <c r="C85" s="32" t="s">
        <v>276</v>
      </c>
      <c r="D85" s="38">
        <v>3</v>
      </c>
      <c r="E85" s="35">
        <v>34.550000000000004</v>
      </c>
      <c r="F85" s="23">
        <f t="shared" si="1"/>
        <v>0</v>
      </c>
    </row>
    <row r="86" spans="1:6" ht="18.600000000000001" thickBot="1" x14ac:dyDescent="0.4">
      <c r="A86" s="33"/>
      <c r="B86" s="31" t="s">
        <v>24</v>
      </c>
      <c r="C86" s="32" t="s">
        <v>277</v>
      </c>
      <c r="D86" s="34">
        <v>6</v>
      </c>
      <c r="E86" s="35">
        <v>69.100000000000009</v>
      </c>
      <c r="F86" s="23">
        <f t="shared" si="1"/>
        <v>0</v>
      </c>
    </row>
    <row r="87" spans="1:6" ht="18.600000000000001" thickBot="1" x14ac:dyDescent="0.4">
      <c r="A87" s="18"/>
      <c r="B87" s="36" t="s">
        <v>25</v>
      </c>
      <c r="C87" s="26" t="s">
        <v>278</v>
      </c>
      <c r="D87" s="21">
        <v>6</v>
      </c>
      <c r="E87" s="22">
        <v>69.100000000000009</v>
      </c>
      <c r="F87" s="23">
        <f t="shared" si="1"/>
        <v>0</v>
      </c>
    </row>
    <row r="88" spans="1:6" ht="18.600000000000001" thickBot="1" x14ac:dyDescent="0.4">
      <c r="A88" s="18"/>
      <c r="B88" s="36" t="s">
        <v>229</v>
      </c>
      <c r="C88" s="26" t="s">
        <v>241</v>
      </c>
      <c r="D88" s="39">
        <v>3</v>
      </c>
      <c r="E88" s="22">
        <v>34.550000000000004</v>
      </c>
      <c r="F88" s="23">
        <f t="shared" si="1"/>
        <v>0</v>
      </c>
    </row>
    <row r="89" spans="1:6" ht="18.600000000000001" thickBot="1" x14ac:dyDescent="0.4">
      <c r="A89" s="18"/>
      <c r="B89" s="36" t="s">
        <v>84</v>
      </c>
      <c r="C89" s="26" t="s">
        <v>85</v>
      </c>
      <c r="D89" s="21">
        <v>6</v>
      </c>
      <c r="E89" s="22">
        <v>69.100000000000009</v>
      </c>
      <c r="F89" s="23">
        <f t="shared" si="1"/>
        <v>0</v>
      </c>
    </row>
    <row r="90" spans="1:6" ht="18.600000000000001" thickBot="1" x14ac:dyDescent="0.4">
      <c r="A90" s="18"/>
      <c r="B90" s="31" t="s">
        <v>230</v>
      </c>
      <c r="C90" s="32" t="s">
        <v>280</v>
      </c>
      <c r="D90" s="39">
        <v>3</v>
      </c>
      <c r="E90" s="22">
        <v>34.550000000000004</v>
      </c>
      <c r="F90" s="23">
        <f t="shared" si="1"/>
        <v>0</v>
      </c>
    </row>
    <row r="91" spans="1:6" ht="18.600000000000001" thickBot="1" x14ac:dyDescent="0.4">
      <c r="A91" s="33"/>
      <c r="B91" s="31" t="s">
        <v>26</v>
      </c>
      <c r="C91" s="32" t="s">
        <v>279</v>
      </c>
      <c r="D91" s="34">
        <v>6</v>
      </c>
      <c r="E91" s="35">
        <v>69.100000000000009</v>
      </c>
      <c r="F91" s="23">
        <f t="shared" si="1"/>
        <v>0</v>
      </c>
    </row>
    <row r="92" spans="1:6" ht="18.600000000000001" thickBot="1" x14ac:dyDescent="0.4">
      <c r="A92" s="33"/>
      <c r="B92" s="36" t="s">
        <v>231</v>
      </c>
      <c r="C92" s="26" t="s">
        <v>281</v>
      </c>
      <c r="D92" s="38">
        <v>3</v>
      </c>
      <c r="E92" s="35">
        <v>34.550000000000004</v>
      </c>
      <c r="F92" s="23">
        <f t="shared" si="1"/>
        <v>0</v>
      </c>
    </row>
    <row r="93" spans="1:6" ht="18.600000000000001" thickBot="1" x14ac:dyDescent="0.4">
      <c r="A93" s="18"/>
      <c r="B93" s="36" t="s">
        <v>27</v>
      </c>
      <c r="C93" s="26" t="s">
        <v>282</v>
      </c>
      <c r="D93" s="21">
        <v>6</v>
      </c>
      <c r="E93" s="22">
        <v>69.100000000000009</v>
      </c>
      <c r="F93" s="23">
        <f t="shared" si="1"/>
        <v>0</v>
      </c>
    </row>
    <row r="94" spans="1:6" ht="18.600000000000001" thickBot="1" x14ac:dyDescent="0.4">
      <c r="A94" s="18"/>
      <c r="B94" s="36" t="s">
        <v>232</v>
      </c>
      <c r="C94" s="26" t="s">
        <v>283</v>
      </c>
      <c r="D94" s="39">
        <v>3</v>
      </c>
      <c r="E94" s="22">
        <v>34.550000000000004</v>
      </c>
      <c r="F94" s="23">
        <f t="shared" si="1"/>
        <v>0</v>
      </c>
    </row>
    <row r="95" spans="1:6" ht="18.600000000000001" thickBot="1" x14ac:dyDescent="0.4">
      <c r="A95" s="18"/>
      <c r="B95" s="36" t="s">
        <v>28</v>
      </c>
      <c r="C95" s="26" t="s">
        <v>284</v>
      </c>
      <c r="D95" s="21">
        <v>6</v>
      </c>
      <c r="E95" s="22">
        <v>69.100000000000009</v>
      </c>
      <c r="F95" s="23">
        <f t="shared" si="1"/>
        <v>0</v>
      </c>
    </row>
    <row r="96" spans="1:6" ht="18.600000000000001" thickBot="1" x14ac:dyDescent="0.4">
      <c r="A96" s="18"/>
      <c r="B96" s="36" t="s">
        <v>233</v>
      </c>
      <c r="C96" s="26" t="s">
        <v>285</v>
      </c>
      <c r="D96" s="39">
        <v>3</v>
      </c>
      <c r="E96" s="22">
        <v>34.550000000000004</v>
      </c>
      <c r="F96" s="23">
        <f t="shared" si="1"/>
        <v>0</v>
      </c>
    </row>
    <row r="97" spans="1:6" ht="18.600000000000001" thickBot="1" x14ac:dyDescent="0.4">
      <c r="A97" s="18"/>
      <c r="B97" s="36" t="s">
        <v>29</v>
      </c>
      <c r="C97" s="26" t="s">
        <v>286</v>
      </c>
      <c r="D97" s="21">
        <v>6</v>
      </c>
      <c r="E97" s="22">
        <v>69.100000000000009</v>
      </c>
      <c r="F97" s="23">
        <f t="shared" si="1"/>
        <v>0</v>
      </c>
    </row>
    <row r="98" spans="1:6" s="49" customFormat="1" ht="43.95" customHeight="1" thickBot="1" x14ac:dyDescent="0.3">
      <c r="A98" s="66" t="s">
        <v>243</v>
      </c>
      <c r="B98" s="66"/>
      <c r="C98" s="66"/>
      <c r="D98" s="66"/>
      <c r="E98" s="66"/>
      <c r="F98" s="66"/>
    </row>
    <row r="99" spans="1:6" ht="18.600000000000001" thickBot="1" x14ac:dyDescent="0.4">
      <c r="A99" s="18"/>
      <c r="B99" s="36" t="s">
        <v>242</v>
      </c>
      <c r="C99" s="26" t="s">
        <v>247</v>
      </c>
      <c r="D99" s="40">
        <v>6</v>
      </c>
      <c r="E99" s="22">
        <v>28.8</v>
      </c>
      <c r="F99" s="23">
        <f>A99*E99</f>
        <v>0</v>
      </c>
    </row>
    <row r="100" spans="1:6" ht="18.600000000000001" thickBot="1" x14ac:dyDescent="0.4">
      <c r="A100" s="18"/>
      <c r="B100" s="36" t="s">
        <v>244</v>
      </c>
      <c r="C100" s="26" t="s">
        <v>248</v>
      </c>
      <c r="D100" s="40">
        <v>6</v>
      </c>
      <c r="E100" s="22">
        <v>28.8</v>
      </c>
      <c r="F100" s="23">
        <f t="shared" ref="F100:F103" si="2">A100*E100</f>
        <v>0</v>
      </c>
    </row>
    <row r="101" spans="1:6" ht="18.600000000000001" thickBot="1" x14ac:dyDescent="0.4">
      <c r="A101" s="18"/>
      <c r="B101" s="36" t="s">
        <v>245</v>
      </c>
      <c r="C101" s="26" t="s">
        <v>246</v>
      </c>
      <c r="D101" s="40">
        <v>6</v>
      </c>
      <c r="E101" s="22">
        <v>28.8</v>
      </c>
      <c r="F101" s="23">
        <f t="shared" si="2"/>
        <v>0</v>
      </c>
    </row>
    <row r="102" spans="1:6" ht="18.600000000000001" thickBot="1" x14ac:dyDescent="0.4">
      <c r="A102" s="18"/>
      <c r="B102" s="36" t="s">
        <v>249</v>
      </c>
      <c r="C102" s="26" t="s">
        <v>250</v>
      </c>
      <c r="D102" s="40">
        <v>6</v>
      </c>
      <c r="E102" s="22">
        <v>28.8</v>
      </c>
      <c r="F102" s="23">
        <f t="shared" si="2"/>
        <v>0</v>
      </c>
    </row>
    <row r="103" spans="1:6" ht="18.600000000000001" thickBot="1" x14ac:dyDescent="0.4">
      <c r="A103" s="18"/>
      <c r="B103" s="36" t="s">
        <v>251</v>
      </c>
      <c r="C103" s="26" t="s">
        <v>252</v>
      </c>
      <c r="D103" s="40">
        <v>6</v>
      </c>
      <c r="E103" s="22">
        <v>28.8</v>
      </c>
      <c r="F103" s="23">
        <f t="shared" si="2"/>
        <v>0</v>
      </c>
    </row>
    <row r="104" spans="1:6" s="48" customFormat="1" ht="31.8" thickBot="1" x14ac:dyDescent="0.65">
      <c r="A104" s="62" t="s">
        <v>31</v>
      </c>
      <c r="B104" s="62"/>
      <c r="C104" s="62"/>
      <c r="D104" s="62"/>
      <c r="E104" s="62"/>
      <c r="F104" s="62"/>
    </row>
    <row r="105" spans="1:6" ht="18.600000000000001" thickBot="1" x14ac:dyDescent="0.4">
      <c r="A105" s="18"/>
      <c r="B105" s="36" t="s">
        <v>164</v>
      </c>
      <c r="C105" s="26" t="s">
        <v>165</v>
      </c>
      <c r="D105" s="39">
        <v>3</v>
      </c>
      <c r="E105" s="22">
        <v>34.550000000000004</v>
      </c>
      <c r="F105" s="23">
        <f t="shared" ref="F105:F152" si="3">A105*E105</f>
        <v>0</v>
      </c>
    </row>
    <row r="106" spans="1:6" ht="18.600000000000001" thickBot="1" x14ac:dyDescent="0.4">
      <c r="A106" s="18"/>
      <c r="B106" s="36" t="s">
        <v>166</v>
      </c>
      <c r="C106" s="26" t="s">
        <v>207</v>
      </c>
      <c r="D106" s="39">
        <v>3</v>
      </c>
      <c r="E106" s="22">
        <v>34.550000000000004</v>
      </c>
      <c r="F106" s="23">
        <f t="shared" si="3"/>
        <v>0</v>
      </c>
    </row>
    <row r="107" spans="1:6" ht="18.600000000000001" thickBot="1" x14ac:dyDescent="0.4">
      <c r="A107" s="18"/>
      <c r="B107" s="36" t="s">
        <v>32</v>
      </c>
      <c r="C107" s="26" t="s">
        <v>72</v>
      </c>
      <c r="D107" s="21">
        <v>6</v>
      </c>
      <c r="E107" s="22">
        <v>69.100000000000009</v>
      </c>
      <c r="F107" s="23">
        <f t="shared" si="3"/>
        <v>0</v>
      </c>
    </row>
    <row r="108" spans="1:6" ht="18.600000000000001" thickBot="1" x14ac:dyDescent="0.4">
      <c r="A108" s="18"/>
      <c r="B108" s="36" t="s">
        <v>167</v>
      </c>
      <c r="C108" s="26" t="s">
        <v>208</v>
      </c>
      <c r="D108" s="39">
        <v>3</v>
      </c>
      <c r="E108" s="22">
        <v>34.550000000000004</v>
      </c>
      <c r="F108" s="23">
        <f t="shared" si="3"/>
        <v>0</v>
      </c>
    </row>
    <row r="109" spans="1:6" ht="18.600000000000001" thickBot="1" x14ac:dyDescent="0.4">
      <c r="A109" s="18"/>
      <c r="B109" s="36" t="s">
        <v>33</v>
      </c>
      <c r="C109" s="26" t="s">
        <v>73</v>
      </c>
      <c r="D109" s="21">
        <v>6</v>
      </c>
      <c r="E109" s="22">
        <v>69.100000000000009</v>
      </c>
      <c r="F109" s="23">
        <f t="shared" si="3"/>
        <v>0</v>
      </c>
    </row>
    <row r="110" spans="1:6" ht="18.600000000000001" thickBot="1" x14ac:dyDescent="0.4">
      <c r="A110" s="18"/>
      <c r="B110" s="36" t="s">
        <v>168</v>
      </c>
      <c r="C110" s="26" t="s">
        <v>209</v>
      </c>
      <c r="D110" s="39">
        <v>3</v>
      </c>
      <c r="E110" s="22">
        <v>34.550000000000004</v>
      </c>
      <c r="F110" s="23">
        <f t="shared" si="3"/>
        <v>0</v>
      </c>
    </row>
    <row r="111" spans="1:6" ht="18.600000000000001" thickBot="1" x14ac:dyDescent="0.4">
      <c r="A111" s="18"/>
      <c r="B111" s="36" t="s">
        <v>34</v>
      </c>
      <c r="C111" s="26" t="s">
        <v>74</v>
      </c>
      <c r="D111" s="21">
        <v>6</v>
      </c>
      <c r="E111" s="22">
        <v>69.100000000000009</v>
      </c>
      <c r="F111" s="23">
        <f t="shared" si="3"/>
        <v>0</v>
      </c>
    </row>
    <row r="112" spans="1:6" ht="18.600000000000001" thickBot="1" x14ac:dyDescent="0.4">
      <c r="A112" s="18"/>
      <c r="B112" s="36" t="s">
        <v>169</v>
      </c>
      <c r="C112" s="26" t="s">
        <v>170</v>
      </c>
      <c r="D112" s="39">
        <v>3</v>
      </c>
      <c r="E112" s="22">
        <v>34.550000000000004</v>
      </c>
      <c r="F112" s="23">
        <f t="shared" si="3"/>
        <v>0</v>
      </c>
    </row>
    <row r="113" spans="1:6" ht="18.600000000000001" thickBot="1" x14ac:dyDescent="0.4">
      <c r="A113" s="18"/>
      <c r="B113" s="36" t="s">
        <v>54</v>
      </c>
      <c r="C113" s="26" t="s">
        <v>171</v>
      </c>
      <c r="D113" s="21">
        <v>6</v>
      </c>
      <c r="E113" s="22">
        <v>69.100000000000009</v>
      </c>
      <c r="F113" s="23">
        <f t="shared" si="3"/>
        <v>0</v>
      </c>
    </row>
    <row r="114" spans="1:6" ht="18.600000000000001" thickBot="1" x14ac:dyDescent="0.4">
      <c r="A114" s="18"/>
      <c r="B114" s="36" t="s">
        <v>172</v>
      </c>
      <c r="C114" s="26" t="s">
        <v>191</v>
      </c>
      <c r="D114" s="39">
        <v>3</v>
      </c>
      <c r="E114" s="22">
        <v>34.550000000000004</v>
      </c>
      <c r="F114" s="23">
        <f t="shared" si="3"/>
        <v>0</v>
      </c>
    </row>
    <row r="115" spans="1:6" ht="18.600000000000001" thickBot="1" x14ac:dyDescent="0.4">
      <c r="A115" s="18"/>
      <c r="B115" s="36" t="s">
        <v>35</v>
      </c>
      <c r="C115" s="26" t="s">
        <v>75</v>
      </c>
      <c r="D115" s="21">
        <v>6</v>
      </c>
      <c r="E115" s="22">
        <v>69.100000000000009</v>
      </c>
      <c r="F115" s="23">
        <f t="shared" si="3"/>
        <v>0</v>
      </c>
    </row>
    <row r="116" spans="1:6" ht="18.600000000000001" thickBot="1" x14ac:dyDescent="0.4">
      <c r="A116" s="18"/>
      <c r="B116" s="36" t="s">
        <v>173</v>
      </c>
      <c r="C116" s="26" t="s">
        <v>192</v>
      </c>
      <c r="D116" s="39">
        <v>3</v>
      </c>
      <c r="E116" s="22">
        <v>34.550000000000004</v>
      </c>
      <c r="F116" s="23">
        <f t="shared" si="3"/>
        <v>0</v>
      </c>
    </row>
    <row r="117" spans="1:6" ht="18.600000000000001" thickBot="1" x14ac:dyDescent="0.4">
      <c r="A117" s="18"/>
      <c r="B117" s="36" t="s">
        <v>36</v>
      </c>
      <c r="C117" s="26" t="s">
        <v>76</v>
      </c>
      <c r="D117" s="21">
        <v>6</v>
      </c>
      <c r="E117" s="22">
        <v>69.100000000000009</v>
      </c>
      <c r="F117" s="23">
        <f t="shared" si="3"/>
        <v>0</v>
      </c>
    </row>
    <row r="118" spans="1:6" ht="18.600000000000001" thickBot="1" x14ac:dyDescent="0.4">
      <c r="A118" s="18"/>
      <c r="B118" s="36" t="s">
        <v>174</v>
      </c>
      <c r="C118" s="32" t="s">
        <v>210</v>
      </c>
      <c r="D118" s="39">
        <v>3</v>
      </c>
      <c r="E118" s="22">
        <v>34.550000000000004</v>
      </c>
      <c r="F118" s="23">
        <f t="shared" si="3"/>
        <v>0</v>
      </c>
    </row>
    <row r="119" spans="1:6" ht="18.600000000000001" thickBot="1" x14ac:dyDescent="0.4">
      <c r="A119" s="18"/>
      <c r="B119" s="36" t="s">
        <v>37</v>
      </c>
      <c r="C119" s="32" t="s">
        <v>38</v>
      </c>
      <c r="D119" s="21">
        <v>6</v>
      </c>
      <c r="E119" s="22">
        <v>69.100000000000009</v>
      </c>
      <c r="F119" s="23">
        <f t="shared" si="3"/>
        <v>0</v>
      </c>
    </row>
    <row r="120" spans="1:6" ht="18.600000000000001" thickBot="1" x14ac:dyDescent="0.4">
      <c r="A120" s="18"/>
      <c r="B120" s="36" t="s">
        <v>175</v>
      </c>
      <c r="C120" s="32" t="s">
        <v>193</v>
      </c>
      <c r="D120" s="39">
        <v>3</v>
      </c>
      <c r="E120" s="22">
        <v>34.550000000000004</v>
      </c>
      <c r="F120" s="23">
        <f t="shared" si="3"/>
        <v>0</v>
      </c>
    </row>
    <row r="121" spans="1:6" ht="18.600000000000001" thickBot="1" x14ac:dyDescent="0.4">
      <c r="A121" s="18"/>
      <c r="B121" s="36" t="s">
        <v>39</v>
      </c>
      <c r="C121" s="32" t="s">
        <v>56</v>
      </c>
      <c r="D121" s="21">
        <v>6</v>
      </c>
      <c r="E121" s="22">
        <v>69.100000000000009</v>
      </c>
      <c r="F121" s="23">
        <f t="shared" si="3"/>
        <v>0</v>
      </c>
    </row>
    <row r="122" spans="1:6" ht="18.600000000000001" thickBot="1" x14ac:dyDescent="0.4">
      <c r="A122" s="18"/>
      <c r="B122" s="36" t="s">
        <v>176</v>
      </c>
      <c r="C122" s="32" t="s">
        <v>194</v>
      </c>
      <c r="D122" s="39">
        <v>3</v>
      </c>
      <c r="E122" s="22">
        <v>37.450000000000003</v>
      </c>
      <c r="F122" s="23">
        <f t="shared" si="3"/>
        <v>0</v>
      </c>
    </row>
    <row r="123" spans="1:6" ht="18.600000000000001" thickBot="1" x14ac:dyDescent="0.4">
      <c r="A123" s="18"/>
      <c r="B123" s="36" t="s">
        <v>55</v>
      </c>
      <c r="C123" s="32" t="s">
        <v>62</v>
      </c>
      <c r="D123" s="21">
        <v>6</v>
      </c>
      <c r="E123" s="22">
        <v>74.850000000000009</v>
      </c>
      <c r="F123" s="23">
        <f t="shared" si="3"/>
        <v>0</v>
      </c>
    </row>
    <row r="124" spans="1:6" ht="18.600000000000001" thickBot="1" x14ac:dyDescent="0.4">
      <c r="A124" s="18"/>
      <c r="B124" s="36" t="s">
        <v>177</v>
      </c>
      <c r="C124" s="26" t="s">
        <v>211</v>
      </c>
      <c r="D124" s="39">
        <v>3</v>
      </c>
      <c r="E124" s="22">
        <v>37.450000000000003</v>
      </c>
      <c r="F124" s="23">
        <f t="shared" si="3"/>
        <v>0</v>
      </c>
    </row>
    <row r="125" spans="1:6" ht="18.600000000000001" thickBot="1" x14ac:dyDescent="0.4">
      <c r="A125" s="18"/>
      <c r="B125" s="36" t="s">
        <v>57</v>
      </c>
      <c r="C125" s="26" t="s">
        <v>63</v>
      </c>
      <c r="D125" s="21">
        <v>6</v>
      </c>
      <c r="E125" s="22">
        <v>74.850000000000009</v>
      </c>
      <c r="F125" s="23">
        <f t="shared" si="3"/>
        <v>0</v>
      </c>
    </row>
    <row r="126" spans="1:6" ht="18.600000000000001" thickBot="1" x14ac:dyDescent="0.4">
      <c r="A126" s="18"/>
      <c r="B126" s="36" t="s">
        <v>178</v>
      </c>
      <c r="C126" s="26" t="s">
        <v>195</v>
      </c>
      <c r="D126" s="39">
        <v>3</v>
      </c>
      <c r="E126" s="22">
        <v>37.450000000000003</v>
      </c>
      <c r="F126" s="23">
        <f t="shared" si="3"/>
        <v>0</v>
      </c>
    </row>
    <row r="127" spans="1:6" ht="18.600000000000001" thickBot="1" x14ac:dyDescent="0.4">
      <c r="A127" s="18"/>
      <c r="B127" s="36" t="s">
        <v>40</v>
      </c>
      <c r="C127" s="26" t="s">
        <v>64</v>
      </c>
      <c r="D127" s="21">
        <v>6</v>
      </c>
      <c r="E127" s="22">
        <v>74.850000000000009</v>
      </c>
      <c r="F127" s="23">
        <f t="shared" si="3"/>
        <v>0</v>
      </c>
    </row>
    <row r="128" spans="1:6" ht="18.600000000000001" thickBot="1" x14ac:dyDescent="0.4">
      <c r="A128" s="18"/>
      <c r="B128" s="36" t="s">
        <v>58</v>
      </c>
      <c r="C128" s="26" t="s">
        <v>65</v>
      </c>
      <c r="D128" s="21">
        <v>6</v>
      </c>
      <c r="E128" s="22">
        <v>74.850000000000009</v>
      </c>
      <c r="F128" s="23">
        <f t="shared" si="3"/>
        <v>0</v>
      </c>
    </row>
    <row r="129" spans="1:6" ht="18.600000000000001" thickBot="1" x14ac:dyDescent="0.4">
      <c r="A129" s="18"/>
      <c r="B129" s="36" t="s">
        <v>179</v>
      </c>
      <c r="C129" s="41" t="s">
        <v>196</v>
      </c>
      <c r="D129" s="39">
        <v>3</v>
      </c>
      <c r="E129" s="22">
        <v>37.450000000000003</v>
      </c>
      <c r="F129" s="23">
        <f t="shared" si="3"/>
        <v>0</v>
      </c>
    </row>
    <row r="130" spans="1:6" ht="18.600000000000001" thickBot="1" x14ac:dyDescent="0.4">
      <c r="A130" s="18"/>
      <c r="B130" s="36" t="s">
        <v>41</v>
      </c>
      <c r="C130" s="41" t="s">
        <v>77</v>
      </c>
      <c r="D130" s="42">
        <v>6</v>
      </c>
      <c r="E130" s="22">
        <v>74.850000000000009</v>
      </c>
      <c r="F130" s="23">
        <f t="shared" si="3"/>
        <v>0</v>
      </c>
    </row>
    <row r="131" spans="1:6" ht="18.600000000000001" thickBot="1" x14ac:dyDescent="0.4">
      <c r="A131" s="18"/>
      <c r="B131" s="31" t="s">
        <v>180</v>
      </c>
      <c r="C131" s="32" t="s">
        <v>197</v>
      </c>
      <c r="D131" s="39">
        <v>3</v>
      </c>
      <c r="E131" s="22">
        <v>34.550000000000004</v>
      </c>
      <c r="F131" s="23">
        <f t="shared" si="3"/>
        <v>0</v>
      </c>
    </row>
    <row r="132" spans="1:6" ht="18.600000000000001" thickBot="1" x14ac:dyDescent="0.4">
      <c r="A132" s="33"/>
      <c r="B132" s="31" t="s">
        <v>42</v>
      </c>
      <c r="C132" s="32" t="s">
        <v>66</v>
      </c>
      <c r="D132" s="34">
        <v>6</v>
      </c>
      <c r="E132" s="35">
        <v>69.100000000000009</v>
      </c>
      <c r="F132" s="23">
        <f t="shared" si="3"/>
        <v>0</v>
      </c>
    </row>
    <row r="133" spans="1:6" ht="18.600000000000001" thickBot="1" x14ac:dyDescent="0.4">
      <c r="A133" s="33"/>
      <c r="B133" s="31" t="s">
        <v>181</v>
      </c>
      <c r="C133" s="32" t="s">
        <v>198</v>
      </c>
      <c r="D133" s="38">
        <v>3</v>
      </c>
      <c r="E133" s="35">
        <v>37.450000000000003</v>
      </c>
      <c r="F133" s="23">
        <f t="shared" si="3"/>
        <v>0</v>
      </c>
    </row>
    <row r="134" spans="1:6" ht="18.600000000000001" thickBot="1" x14ac:dyDescent="0.4">
      <c r="A134" s="33"/>
      <c r="B134" s="31" t="s">
        <v>59</v>
      </c>
      <c r="C134" s="32" t="s">
        <v>67</v>
      </c>
      <c r="D134" s="34">
        <v>6</v>
      </c>
      <c r="E134" s="35">
        <v>74.850000000000009</v>
      </c>
      <c r="F134" s="23">
        <f t="shared" si="3"/>
        <v>0</v>
      </c>
    </row>
    <row r="135" spans="1:6" ht="18.600000000000001" thickBot="1" x14ac:dyDescent="0.4">
      <c r="A135" s="33"/>
      <c r="B135" s="36" t="s">
        <v>182</v>
      </c>
      <c r="C135" s="26" t="s">
        <v>199</v>
      </c>
      <c r="D135" s="38">
        <v>3</v>
      </c>
      <c r="E135" s="35">
        <v>34.550000000000004</v>
      </c>
      <c r="F135" s="23">
        <f t="shared" si="3"/>
        <v>0</v>
      </c>
    </row>
    <row r="136" spans="1:6" ht="18.600000000000001" thickBot="1" x14ac:dyDescent="0.4">
      <c r="A136" s="18"/>
      <c r="B136" s="36" t="s">
        <v>43</v>
      </c>
      <c r="C136" s="26" t="s">
        <v>68</v>
      </c>
      <c r="D136" s="21">
        <v>6</v>
      </c>
      <c r="E136" s="22">
        <v>69.100000000000009</v>
      </c>
      <c r="F136" s="23">
        <f t="shared" si="3"/>
        <v>0</v>
      </c>
    </row>
    <row r="137" spans="1:6" ht="18.600000000000001" thickBot="1" x14ac:dyDescent="0.4">
      <c r="A137" s="18"/>
      <c r="B137" s="43" t="s">
        <v>183</v>
      </c>
      <c r="C137" s="32" t="s">
        <v>212</v>
      </c>
      <c r="D137" s="39">
        <v>3</v>
      </c>
      <c r="E137" s="22">
        <v>37.450000000000003</v>
      </c>
      <c r="F137" s="23">
        <f t="shared" si="3"/>
        <v>0</v>
      </c>
    </row>
    <row r="138" spans="1:6" ht="18.600000000000001" thickBot="1" x14ac:dyDescent="0.4">
      <c r="A138" s="18"/>
      <c r="B138" s="43" t="s">
        <v>44</v>
      </c>
      <c r="C138" s="32" t="s">
        <v>69</v>
      </c>
      <c r="D138" s="21">
        <v>6</v>
      </c>
      <c r="E138" s="22">
        <v>74.850000000000009</v>
      </c>
      <c r="F138" s="23">
        <f t="shared" si="3"/>
        <v>0</v>
      </c>
    </row>
    <row r="139" spans="1:6" ht="18.600000000000001" thickBot="1" x14ac:dyDescent="0.4">
      <c r="A139" s="18"/>
      <c r="B139" s="36" t="s">
        <v>184</v>
      </c>
      <c r="C139" s="32" t="s">
        <v>200</v>
      </c>
      <c r="D139" s="39">
        <v>3</v>
      </c>
      <c r="E139" s="22">
        <v>37.450000000000003</v>
      </c>
      <c r="F139" s="23">
        <f t="shared" si="3"/>
        <v>0</v>
      </c>
    </row>
    <row r="140" spans="1:6" ht="18.600000000000001" thickBot="1" x14ac:dyDescent="0.4">
      <c r="A140" s="18"/>
      <c r="B140" s="36" t="s">
        <v>45</v>
      </c>
      <c r="C140" s="32" t="s">
        <v>70</v>
      </c>
      <c r="D140" s="21">
        <v>6</v>
      </c>
      <c r="E140" s="22">
        <v>74.850000000000009</v>
      </c>
      <c r="F140" s="23">
        <f t="shared" si="3"/>
        <v>0</v>
      </c>
    </row>
    <row r="141" spans="1:6" ht="18.600000000000001" thickBot="1" x14ac:dyDescent="0.4">
      <c r="A141" s="18"/>
      <c r="B141" s="36" t="s">
        <v>185</v>
      </c>
      <c r="C141" s="32" t="s">
        <v>201</v>
      </c>
      <c r="D141" s="39">
        <v>3</v>
      </c>
      <c r="E141" s="22">
        <v>37.450000000000003</v>
      </c>
      <c r="F141" s="23">
        <f t="shared" si="3"/>
        <v>0</v>
      </c>
    </row>
    <row r="142" spans="1:6" ht="18.600000000000001" thickBot="1" x14ac:dyDescent="0.4">
      <c r="A142" s="18"/>
      <c r="B142" s="36" t="s">
        <v>46</v>
      </c>
      <c r="C142" s="32" t="s">
        <v>47</v>
      </c>
      <c r="D142" s="21">
        <v>6</v>
      </c>
      <c r="E142" s="22">
        <v>74.850000000000009</v>
      </c>
      <c r="F142" s="23">
        <f t="shared" si="3"/>
        <v>0</v>
      </c>
    </row>
    <row r="143" spans="1:6" ht="18.600000000000001" thickBot="1" x14ac:dyDescent="0.4">
      <c r="A143" s="18"/>
      <c r="B143" s="31" t="s">
        <v>186</v>
      </c>
      <c r="C143" s="32" t="s">
        <v>202</v>
      </c>
      <c r="D143" s="39">
        <v>3</v>
      </c>
      <c r="E143" s="22">
        <v>37.450000000000003</v>
      </c>
      <c r="F143" s="23">
        <f t="shared" si="3"/>
        <v>0</v>
      </c>
    </row>
    <row r="144" spans="1:6" ht="18.600000000000001" thickBot="1" x14ac:dyDescent="0.4">
      <c r="A144" s="33"/>
      <c r="B144" s="31" t="s">
        <v>48</v>
      </c>
      <c r="C144" s="32" t="s">
        <v>71</v>
      </c>
      <c r="D144" s="34">
        <v>6</v>
      </c>
      <c r="E144" s="35">
        <v>74.850000000000009</v>
      </c>
      <c r="F144" s="23">
        <f t="shared" si="3"/>
        <v>0</v>
      </c>
    </row>
    <row r="145" spans="1:6" ht="18.600000000000001" thickBot="1" x14ac:dyDescent="0.4">
      <c r="A145" s="33"/>
      <c r="B145" s="31" t="s">
        <v>187</v>
      </c>
      <c r="C145" s="32" t="s">
        <v>203</v>
      </c>
      <c r="D145" s="38">
        <v>3</v>
      </c>
      <c r="E145" s="35">
        <v>37.450000000000003</v>
      </c>
      <c r="F145" s="23">
        <f t="shared" si="3"/>
        <v>0</v>
      </c>
    </row>
    <row r="146" spans="1:6" ht="18.600000000000001" thickBot="1" x14ac:dyDescent="0.4">
      <c r="A146" s="33"/>
      <c r="B146" s="31" t="s">
        <v>49</v>
      </c>
      <c r="C146" s="32" t="s">
        <v>50</v>
      </c>
      <c r="D146" s="34">
        <v>6</v>
      </c>
      <c r="E146" s="35">
        <v>74.850000000000009</v>
      </c>
      <c r="F146" s="23">
        <f t="shared" si="3"/>
        <v>0</v>
      </c>
    </row>
    <row r="147" spans="1:6" ht="18.600000000000001" thickBot="1" x14ac:dyDescent="0.4">
      <c r="A147" s="33"/>
      <c r="B147" s="31" t="s">
        <v>188</v>
      </c>
      <c r="C147" s="32" t="s">
        <v>204</v>
      </c>
      <c r="D147" s="38">
        <v>3</v>
      </c>
      <c r="E147" s="35">
        <v>37.450000000000003</v>
      </c>
      <c r="F147" s="23">
        <f t="shared" si="3"/>
        <v>0</v>
      </c>
    </row>
    <row r="148" spans="1:6" ht="18.600000000000001" thickBot="1" x14ac:dyDescent="0.4">
      <c r="A148" s="33"/>
      <c r="B148" s="31" t="s">
        <v>51</v>
      </c>
      <c r="C148" s="32" t="s">
        <v>52</v>
      </c>
      <c r="D148" s="34">
        <v>6</v>
      </c>
      <c r="E148" s="35">
        <v>74.850000000000009</v>
      </c>
      <c r="F148" s="23">
        <f t="shared" si="3"/>
        <v>0</v>
      </c>
    </row>
    <row r="149" spans="1:6" ht="18.600000000000001" thickBot="1" x14ac:dyDescent="0.4">
      <c r="A149" s="33"/>
      <c r="B149" s="31" t="s">
        <v>189</v>
      </c>
      <c r="C149" s="32" t="s">
        <v>213</v>
      </c>
      <c r="D149" s="38">
        <v>3</v>
      </c>
      <c r="E149" s="35">
        <v>37.450000000000003</v>
      </c>
      <c r="F149" s="23">
        <f t="shared" si="3"/>
        <v>0</v>
      </c>
    </row>
    <row r="150" spans="1:6" ht="18.600000000000001" thickBot="1" x14ac:dyDescent="0.4">
      <c r="A150" s="33"/>
      <c r="B150" s="31" t="s">
        <v>60</v>
      </c>
      <c r="C150" s="32" t="s">
        <v>205</v>
      </c>
      <c r="D150" s="34">
        <v>6</v>
      </c>
      <c r="E150" s="35">
        <v>74.850000000000009</v>
      </c>
      <c r="F150" s="23">
        <f t="shared" si="3"/>
        <v>0</v>
      </c>
    </row>
    <row r="151" spans="1:6" ht="18.600000000000001" thickBot="1" x14ac:dyDescent="0.4">
      <c r="A151" s="33"/>
      <c r="B151" s="36" t="s">
        <v>190</v>
      </c>
      <c r="C151" s="26" t="s">
        <v>214</v>
      </c>
      <c r="D151" s="38">
        <v>3</v>
      </c>
      <c r="E151" s="35">
        <v>37.450000000000003</v>
      </c>
      <c r="F151" s="23">
        <f t="shared" si="3"/>
        <v>0</v>
      </c>
    </row>
    <row r="152" spans="1:6" ht="18.600000000000001" thickBot="1" x14ac:dyDescent="0.4">
      <c r="A152" s="18"/>
      <c r="B152" s="36" t="s">
        <v>61</v>
      </c>
      <c r="C152" s="26" t="s">
        <v>206</v>
      </c>
      <c r="D152" s="34">
        <v>6</v>
      </c>
      <c r="E152" s="22">
        <v>74.850000000000009</v>
      </c>
      <c r="F152" s="23">
        <f t="shared" si="3"/>
        <v>0</v>
      </c>
    </row>
    <row r="153" spans="1:6" s="49" customFormat="1" ht="43.95" customHeight="1" thickBot="1" x14ac:dyDescent="0.3">
      <c r="A153" s="67" t="s">
        <v>253</v>
      </c>
      <c r="B153" s="67"/>
      <c r="C153" s="67"/>
      <c r="D153" s="67"/>
      <c r="E153" s="67"/>
      <c r="F153" s="67"/>
    </row>
    <row r="154" spans="1:6" ht="18.600000000000001" thickBot="1" x14ac:dyDescent="0.4">
      <c r="A154" s="18"/>
      <c r="B154" s="36" t="s">
        <v>254</v>
      </c>
      <c r="C154" s="26" t="s">
        <v>260</v>
      </c>
      <c r="D154" s="34">
        <v>6</v>
      </c>
      <c r="E154" s="22">
        <v>28.8</v>
      </c>
      <c r="F154" s="23">
        <f>A154*E154</f>
        <v>0</v>
      </c>
    </row>
    <row r="155" spans="1:6" ht="18.600000000000001" thickBot="1" x14ac:dyDescent="0.4">
      <c r="A155" s="18"/>
      <c r="B155" s="36" t="s">
        <v>255</v>
      </c>
      <c r="C155" s="26" t="s">
        <v>265</v>
      </c>
      <c r="D155" s="34">
        <v>6</v>
      </c>
      <c r="E155" s="22">
        <v>28.8</v>
      </c>
      <c r="F155" s="23">
        <f t="shared" ref="F155:F159" si="4">A155*E155</f>
        <v>0</v>
      </c>
    </row>
    <row r="156" spans="1:6" ht="18.600000000000001" thickBot="1" x14ac:dyDescent="0.4">
      <c r="A156" s="18"/>
      <c r="B156" s="36" t="s">
        <v>256</v>
      </c>
      <c r="C156" s="26" t="s">
        <v>264</v>
      </c>
      <c r="D156" s="34">
        <v>6</v>
      </c>
      <c r="E156" s="22">
        <v>28.8</v>
      </c>
      <c r="F156" s="23">
        <f t="shared" si="4"/>
        <v>0</v>
      </c>
    </row>
    <row r="157" spans="1:6" ht="18.600000000000001" thickBot="1" x14ac:dyDescent="0.4">
      <c r="A157" s="18"/>
      <c r="B157" s="36" t="s">
        <v>257</v>
      </c>
      <c r="C157" s="26" t="s">
        <v>263</v>
      </c>
      <c r="D157" s="34">
        <v>6</v>
      </c>
      <c r="E157" s="22">
        <v>28.8</v>
      </c>
      <c r="F157" s="23">
        <f t="shared" si="4"/>
        <v>0</v>
      </c>
    </row>
    <row r="158" spans="1:6" ht="18.600000000000001" thickBot="1" x14ac:dyDescent="0.4">
      <c r="A158" s="18"/>
      <c r="B158" s="36" t="s">
        <v>258</v>
      </c>
      <c r="C158" s="26" t="s">
        <v>262</v>
      </c>
      <c r="D158" s="34">
        <v>6</v>
      </c>
      <c r="E158" s="22">
        <v>28.8</v>
      </c>
      <c r="F158" s="23">
        <f t="shared" si="4"/>
        <v>0</v>
      </c>
    </row>
    <row r="159" spans="1:6" ht="18.600000000000001" thickBot="1" x14ac:dyDescent="0.4">
      <c r="A159" s="18"/>
      <c r="B159" s="36" t="s">
        <v>259</v>
      </c>
      <c r="C159" s="26" t="s">
        <v>261</v>
      </c>
      <c r="D159" s="34">
        <v>6</v>
      </c>
      <c r="E159" s="22">
        <v>28.8</v>
      </c>
      <c r="F159" s="23">
        <f t="shared" si="4"/>
        <v>0</v>
      </c>
    </row>
    <row r="160" spans="1:6" ht="46.8" thickBot="1" x14ac:dyDescent="0.35">
      <c r="A160" s="44"/>
      <c r="B160" s="45"/>
      <c r="C160" s="46" t="s">
        <v>53</v>
      </c>
      <c r="D160" s="47"/>
      <c r="E160" s="63">
        <f>SUM(F6:F159)</f>
        <v>0</v>
      </c>
      <c r="F160" s="63"/>
    </row>
  </sheetData>
  <mergeCells count="24">
    <mergeCell ref="A1:F1"/>
    <mergeCell ref="C2:C3"/>
    <mergeCell ref="F2:F3"/>
    <mergeCell ref="A38:F38"/>
    <mergeCell ref="A4:F4"/>
    <mergeCell ref="A44:D44"/>
    <mergeCell ref="A43:F43"/>
    <mergeCell ref="A5:F5"/>
    <mergeCell ref="A42:F42"/>
    <mergeCell ref="A20:F20"/>
    <mergeCell ref="A28:F28"/>
    <mergeCell ref="A24:F24"/>
    <mergeCell ref="A15:F15"/>
    <mergeCell ref="A10:F10"/>
    <mergeCell ref="A33:F33"/>
    <mergeCell ref="A48:D48"/>
    <mergeCell ref="A53:D53"/>
    <mergeCell ref="A66:F66"/>
    <mergeCell ref="A104:F104"/>
    <mergeCell ref="E160:F160"/>
    <mergeCell ref="A61:F61"/>
    <mergeCell ref="A65:F65"/>
    <mergeCell ref="A98:F98"/>
    <mergeCell ref="A153:F153"/>
  </mergeCells>
  <phoneticPr fontId="20" type="noConversion"/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BELCAM ORDER FORM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</dc:creator>
  <cp:lastModifiedBy>Stacie</cp:lastModifiedBy>
  <dcterms:created xsi:type="dcterms:W3CDTF">2024-07-01T17:40:43Z</dcterms:created>
  <dcterms:modified xsi:type="dcterms:W3CDTF">2026-07-27T18:08:22Z</dcterms:modified>
</cp:coreProperties>
</file>